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Jure Barbalić\Desktop\PRAVO\"/>
    </mc:Choice>
  </mc:AlternateContent>
  <xr:revisionPtr revIDLastSave="0" documentId="13_ncr:1_{60B8069A-563F-4DFC-BE89-AB5D9A5C555A}" xr6:coauthVersionLast="45" xr6:coauthVersionMax="46" xr10:uidLastSave="{00000000-0000-0000-0000-000000000000}"/>
  <bookViews>
    <workbookView xWindow="28680" yWindow="-120" windowWidth="29040" windowHeight="16440" activeTab="2" xr2:uid="{206EC0E5-274F-4FEC-ADA4-89BA921B1E76}"/>
  </bookViews>
  <sheets>
    <sheet name="prva stranica" sheetId="2" r:id="rId1"/>
    <sheet name="UVODNE NAPOMENE" sheetId="3" r:id="rId2"/>
    <sheet name="ELEKTRO" sheetId="1" r:id="rId3"/>
  </sheets>
  <definedNames>
    <definedName name="_xlnm.Print_Titles" localSheetId="2">ELEKTRO!$1:$2</definedName>
    <definedName name="_xlnm.Print_Area" localSheetId="2">ELEKTRO!$A$1:$F$98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7" i="1" l="1"/>
  <c r="F7" i="1" l="1"/>
  <c r="F8" i="1"/>
  <c r="F38" i="1" l="1"/>
  <c r="F42" i="1"/>
  <c r="F63" i="1"/>
  <c r="F88" i="1"/>
  <c r="F89" i="1"/>
  <c r="F90" i="1"/>
  <c r="F80" i="1"/>
  <c r="F78" i="1"/>
  <c r="F76" i="1"/>
  <c r="F74" i="1"/>
  <c r="F71" i="1"/>
  <c r="F70" i="1"/>
  <c r="F65" i="1"/>
  <c r="F64" i="1"/>
  <c r="F62" i="1"/>
  <c r="F56" i="1"/>
  <c r="F57" i="1"/>
  <c r="F58" i="1"/>
  <c r="F59" i="1"/>
  <c r="F60" i="1"/>
  <c r="F48" i="1"/>
  <c r="F49" i="1"/>
  <c r="F50" i="1"/>
  <c r="F55" i="1"/>
  <c r="F47" i="1"/>
  <c r="F40" i="1"/>
  <c r="F41" i="1"/>
  <c r="F39" i="1"/>
  <c r="F14" i="1"/>
  <c r="F15" i="1"/>
  <c r="F16" i="1"/>
  <c r="F17" i="1"/>
  <c r="F18" i="1"/>
  <c r="F19" i="1"/>
  <c r="F20" i="1"/>
  <c r="F21" i="1"/>
  <c r="F22" i="1"/>
  <c r="F23" i="1"/>
  <c r="F24" i="1"/>
  <c r="F25" i="1"/>
  <c r="F26" i="1"/>
  <c r="F27" i="1"/>
  <c r="F28" i="1"/>
  <c r="F29" i="1"/>
  <c r="F30" i="1"/>
  <c r="F13" i="1"/>
  <c r="F9" i="1"/>
  <c r="F91" i="1" l="1"/>
  <c r="F96" i="1" s="1"/>
  <c r="F72" i="1" l="1"/>
  <c r="F68" i="1"/>
  <c r="F51" i="1"/>
  <c r="F43" i="1"/>
  <c r="F10" i="1"/>
  <c r="F6" i="1"/>
  <c r="F82" i="1" l="1"/>
  <c r="F95" i="1" s="1"/>
  <c r="F32" i="1"/>
  <c r="F94" i="1" s="1"/>
  <c r="F97" i="1" l="1"/>
</calcChain>
</file>

<file path=xl/sharedStrings.xml><?xml version="1.0" encoding="utf-8"?>
<sst xmlns="http://schemas.openxmlformats.org/spreadsheetml/2006/main" count="241" uniqueCount="189">
  <si>
    <t>Red. broj</t>
  </si>
  <si>
    <t>Opis stavke</t>
  </si>
  <si>
    <t>Jed. mjera</t>
  </si>
  <si>
    <t>Količina</t>
  </si>
  <si>
    <t>Jed. cijena</t>
  </si>
  <si>
    <t>Ukupno cijena</t>
  </si>
  <si>
    <t>1.1. RAZVODNI ORMARI</t>
  </si>
  <si>
    <t xml:space="preserve"> - montaža: šemiranje ormara prema shemi i sva potrebna spajanja u ormaru uključivo ispitne protokole i natpise na kabelima, elementima u polju, oznaci ormara te potrebnim upozorenjima i sustavima zaštite. U cijenu uračunati izradu sheme izvedenog stanja.</t>
  </si>
  <si>
    <t>kpl</t>
  </si>
  <si>
    <t>Komplet sa svim potrebnim radom i materijalom uključujući spojne kabele,spojni pribor (vijci), kabelske stopice, zaštitne izolacione pregrade, bravice i natpisne pločice.</t>
  </si>
  <si>
    <t>1.1. UKUPNO RAZVODNI ORMARI</t>
  </si>
  <si>
    <t>1.2. KABELSKI RAZVOD I PRIBOR</t>
  </si>
  <si>
    <t>Isporučiti i montirati u prostor spuštenog stropa na zid slijedeće perforirane kabelske police, plastične cijevi I kanalice :</t>
  </si>
  <si>
    <t xml:space="preserve">Dobava, isporuka, montiranje i poklapanje kabelskih kanalica i plastičnih cijevi komplet sa ravnim spojnicama, T spojnicama, križnim spojnicama ili kutnim spojnica te  zidnim ili stropnim nosačima polica, kanalica ili cijevi sa spojnim, nosivim i vijčanim materijalom uključivo izjednačenje potencijala. </t>
  </si>
  <si>
    <t>PLASTIČNE KANALICE I CIJEVI</t>
  </si>
  <si>
    <r>
      <t xml:space="preserve"> - bezhalogena samogasiva plastična PNT cijev Ø25 mm dužine 3m i proširenjem za spajanje cijevi, otpornost na temperaturu najmanje 90</t>
    </r>
    <r>
      <rPr>
        <sz val="10"/>
        <rFont val="Calibri"/>
        <family val="2"/>
        <charset val="238"/>
      </rPr>
      <t>°</t>
    </r>
    <r>
      <rPr>
        <sz val="10"/>
        <rFont val="Arial"/>
        <family val="2"/>
        <charset val="238"/>
      </rPr>
      <t xml:space="preserve">C, mehaničkog otpora najmanje 320 N/5cm - IK06 uključujući potrebni instalacijski spojni i montažni pribor i materijal (tiple, vijci, koljena, obujmice i vezice). Sva oprema u sivoj boji                                        </t>
    </r>
  </si>
  <si>
    <t>m</t>
  </si>
  <si>
    <t xml:space="preserve"> - plastična savitljiva cijev prema normi HRN EN 61386-1 za srednju otpornost na pritisak bezhalogena samogasiva  promjera Ø25 mm uključujući potrebni instalacijski spojni i montažni pribor i materijal                                                                                                              </t>
  </si>
  <si>
    <t xml:space="preserve"> - plastična savitljiva cijev prema normi HRN EN 61386-1 za srednju otpornost na pritisak bezhalogena samogasiva  promjera Ø16 mm uključujući potrebni instalacijski spojni i montažni pribor i materijal                                                                                                              </t>
  </si>
  <si>
    <t>Uključivo rad i potreban montažni materijal</t>
  </si>
  <si>
    <t>Isporučiti, montirati u plastične cijevi i spojiti slijedeće kabele:</t>
  </si>
  <si>
    <t>Kabeli zajednička potrošnja</t>
  </si>
  <si>
    <t xml:space="preserve">       - NHXMH 3G2.5 mm²</t>
  </si>
  <si>
    <t xml:space="preserve">       - NHXMH 3G1.5 mm²</t>
  </si>
  <si>
    <t>Isporučiti, montirati pomoću plastičnih montažnih kutija i spojiti slijedeći instalacijski pribor nadžbukne izvedbe:</t>
  </si>
  <si>
    <t>Sklopke i tipkala</t>
  </si>
  <si>
    <t xml:space="preserve"> - sklopka modularna isklopna 10A/230V bijela sastavljena od isklopne sklopke ugradne kutije promjera 60 mm za zidove od cigle sa nosačem okvira za dva modula i okvirom za dva modula u bijeloj boji kockastog oblika                                                                                                             </t>
  </si>
  <si>
    <t>kom</t>
  </si>
  <si>
    <t xml:space="preserve"> - tipkalo jednostruko modularno 6A/230V bijelo sastavljena od pregibnog tipkala ugradne kutije promjera 60 mm za zidove od cigle sa nosačem okvira za dva modula i okvirom za dva modula u bijeloj boji kockastog oblika                                                                                                             </t>
  </si>
  <si>
    <t xml:space="preserve"> - sklopka dvostruka modularna 10A/230V bijela sastavljena od dvije isklopne sklopke ugradne kutije promjera 60 mm za zidove sa nosačem okvira za dva modula i okvirom za dva modula u bijeloj boji kockastog oblika                                                                                                            </t>
  </si>
  <si>
    <t xml:space="preserve"> - tipkalo dvostruko modularno 6A/230V bijelo sastavljena od dva pregibna tipkala ugradne kutije promjera 60 mm za zidove od cigle sa nosačem okvira za dva modula i okvirom za dva modula u bijeloj boji kockastog oblika                                                                                                            </t>
  </si>
  <si>
    <t>Priključnice</t>
  </si>
  <si>
    <t xml:space="preserve"> - jednostruka priključnica energetska sa poklopcem za zidnu ugradnu montažu 10A/230V bijela sastavljena od priključnice dva modula ugradne kutije promjera 60 mm za zidove od cigle sa nosačem okvira za dva modula i okvirom za dva modula u bijeloj boji kockastog oblika                                                                                                             </t>
  </si>
  <si>
    <t>Komplet sa svim potrebnim spajanjima, radom i spojnim i montažnim materijalom</t>
  </si>
  <si>
    <t>Isporučiti, montirati i spojiti razvodnu kutiju sa poklopcem</t>
  </si>
  <si>
    <t>Razvodne kutije zajednička potrošnja</t>
  </si>
  <si>
    <t xml:space="preserve"> - nadgradna razvodna kutija sa poklopcem komplet sa najmanje pet tropolnih bezvijčanih stezaljki</t>
  </si>
  <si>
    <t xml:space="preserve"> - ugradna razvodna kutija okrugla sa poklopcem komplet sa najmanje pet tropolnih bezvijčanih stezaljki</t>
  </si>
  <si>
    <t>Isporučiti odgovarajuće spojnice od bakrenih pletenica i izvršiti izjednačenje potencijala na metalnim vratima i dovratcima uključivo sa podložnom nazubljenom pločicom i odgovarajućim nehrđajućim vijkom. Svi spojevi moraju biti estetski izvedeni kao maskirani. Komplet sa svim potrebnim radom i materijalom.</t>
  </si>
  <si>
    <t>Izrada prodore kroz vatrootporni zid komplet sa zatvaranjem prodora cijevi i kabela do promjera od 50 mm protupožarnim kitom S90 OBO BETTRMANN tip FBA-SP prema detalju proizvođača. Komplet sa svim potrebnim radom montažnim materijalom. U cijenu uračunati označavanje prodora naljepnicom, izdavanje uvjerenja o izvršenom zapunjavanju sa potrebnim certifikatima te ucrtavanjem točnih pozicija u nacrtima.</t>
  </si>
  <si>
    <t>1.2. UKUPNO KABELSKI RAZVOD I PRIBOR</t>
  </si>
  <si>
    <t>Pripremno završni radovi na instalaciji koji obuhvaćaju slijedeće radnje:</t>
  </si>
  <si>
    <t xml:space="preserve"> - Ispitivanje izvedene instalacije ( validacija ) te pribavljanje protokola s rezultatima mjerenja u 3 primjerka koji sadrži:Atest o izvršenom mjerenju otpora izolacije, Atest o izvršenoj kontroli efikasnosti zaštite od ind. napona dodira, Atest o izvršenom mjerenju otpora zašt. uzemljenja, Atest o izvršenom mjerenju jakosti opće i protupanične rasvjete, Atest o izvršenom funkcionalnom ispitivanju elektroinstalacija, upute za korištenje i održavanje ugrađenih sustava i opreme, Ispitni listovi razvodnih ormara, Izjava o funkcionalnom ispitivanju isklopa u nuždi, Izvješće o funkcionalnom ispitivanju protupanične rasvjete, Atest ugrađene opreme i kabela. Komplet sa puštanjem u probni rad</t>
  </si>
  <si>
    <t xml:space="preserve">kpl </t>
  </si>
  <si>
    <t xml:space="preserve"> - Suradnja sa ovlaštenim serviserima opreme strojarskih instalacija komplet sa svim potrebnim radom i montažnim materijalom.</t>
  </si>
  <si>
    <t xml:space="preserve"> - Izraditi projekt izvedenog stanja u tri primjerka na papirnatom mediju I tri primjerka na elektronskom mediju. Svi projekti moraju imati suglasnost projektanta</t>
  </si>
  <si>
    <t>Komplet sa svim potrebnim radom i potrebnim certificiranim instrumentima.</t>
  </si>
  <si>
    <t>REKAPITULACIJA NISKONAPONSKE ELEKTROTEHNIČKE INSTALACIJE</t>
  </si>
  <si>
    <t>UKUPNO NISKONAPONSKE ELEKTROTEHNIČKE INSTALACIJE</t>
  </si>
  <si>
    <t>U postojećem razvodnom ormaru podruma izvesti potrebne radove za spajanje novog ormara u arhivi te isporučiti montirati i spojiti slijedeću opremu:</t>
  </si>
  <si>
    <t xml:space="preserve"> - demontirati postojeće osigurače oznake F12, F13 i F14</t>
  </si>
  <si>
    <t>Isporučiti, montirati i spojiti razvodni ormar oznake RT izveden kao jednodjelni nadgradni zidni, uvod kabela s donje i gornje strane, opremljen spojnim i montažnim priborom, prefabriciranim priključcima te  sabirnicama. Ormar se sastoji od slijedeće opreme:</t>
  </si>
  <si>
    <t xml:space="preserve"> -  držač nacrta komplet </t>
  </si>
  <si>
    <t xml:space="preserve"> -  bakrene spojne sabirnice komplet za spajanje </t>
  </si>
  <si>
    <t xml:space="preserve"> -  bakrene sabirnice nultog i zaštitnog voda komplet</t>
  </si>
  <si>
    <t xml:space="preserve"> - minijaturni automatski prekidač prekidne moći Icu=10kA kod 415V AC, tropolni 3P, 40A, C krivulje</t>
  </si>
  <si>
    <t xml:space="preserve"> - glavna sklopka za nazivni napon 240V AC, prekidne moći 12,5 kA nazivne struje 40A tropolna</t>
  </si>
  <si>
    <t xml:space="preserve"> - diferencijalna zaštitna sklopka, četveropolna 4P , nazivne struje 25A, osjetljivosti 30mA, tip Asi                                                                                                            </t>
  </si>
  <si>
    <t xml:space="preserve"> - diferencijalna zaštitna sklopka, četveropolna 4P , nazivne struje 40A, osjetljivosti 30mA, tip Asi                                                                                                             </t>
  </si>
  <si>
    <t xml:space="preserve"> - kombinirani zaštitni prekidač, nazivne prekidne moći Icn=10kA, dvopolni 1P+ N, nazivne struje 16A, C krivulje, osjetljivosti 30mA                                                                                                             </t>
  </si>
  <si>
    <t xml:space="preserve"> - kombinirani zaštitni prekidač, nazivne prekidne moći Icn=10kA, dvopolni 1P+ N, nazivne struje 20A, C krivulje, osjetljivosti 30mA                                                                                                             </t>
  </si>
  <si>
    <t xml:space="preserve"> -  minijaturni automatski prekidač prekidne moći Icu=25kA kod 415V AC, četveropolni 4P, 40A, C krivulje                                                                                                             </t>
  </si>
  <si>
    <t xml:space="preserve"> -  minijaturni automatski prekidač prekidne moći Icu=10kA kod 415V AC, jednopolni 1P, 6A, B krivulje                                                                                                             </t>
  </si>
  <si>
    <t xml:space="preserve"> -  minijaturni automatski prekidač prekidne moći Icu=10kA kod 415V AC, jednopolni 1P, 10A, B krivulje                                                                                                             </t>
  </si>
  <si>
    <t xml:space="preserve"> -  minijaturni automatski prekidač prekidne moći Icu=10kA kod 415V AC, tropolni 3P, 2A, C krivulje                                                                                                             </t>
  </si>
  <si>
    <t xml:space="preserve"> -  minijaturni automatski prekidač prekidne moći Icu=10kA kod 415V AC, tropolni 3P, 16A, C krivulje                                                                                                             </t>
  </si>
  <si>
    <t xml:space="preserve"> -  odvodnika prenapona klase T2 u fiksnoj izvedbi 20kA 280V 3+NPE                                                                                                             </t>
  </si>
  <si>
    <t xml:space="preserve"> - LED signalna svjetiljka za montažu na strujnu šinu žuta 230V  </t>
  </si>
  <si>
    <t xml:space="preserve"> - ugradni ormara četveroredni sa po najmanje 12 modula dimenzija najviše 320×630×110mm plastično sa punim bijelim vratima. U ormar ugraditi temeljnu ploču sa ugrađenim vodilicama za automatske osigurače, vodilice za kabele, opremu za zaštitu od direktnog dodira, uvodnice kabela sa gornje i donje strane </t>
  </si>
  <si>
    <t xml:space="preserve">       - FG16OR16 5G10 mm²</t>
  </si>
  <si>
    <t xml:space="preserve"> - postojeću sklopku dvostruku demontirati i odspojiti te premjestiti na novu poziciju komplet sa ugradnjom nove ugradne kutije promjera 60 mm u zid te spajanje                                                                                                 </t>
  </si>
  <si>
    <t xml:space="preserve"> - sklopka trostruka modularna 10A/230V bijela sastavljena od tri isklopne sklopke ugradne kutije trostruke modularne za zidove sa nosačem okvira za tri modula i okvirom za tri modula u bijeloj boji kockastog oblika                                                                                                            </t>
  </si>
  <si>
    <t xml:space="preserve"> - podna priključna kutija za 16 modula sa poklopcem u obradi kao podna obloga  sa 2 nosača za 8 modula 1",  4 priključnice  jednofazne  energetske, tri priključnice RJ45/FTP/C6,                                                                                                             </t>
  </si>
  <si>
    <t xml:space="preserve"> - dvostruka priključnica energetska sa poklopcem za zidnu ugradnu montažu 10A/230V i tri SKM priključnice bijela sastavljena od dvije priključnice dva modula, tri priključnice RJ45/FTP/C6 ugradne kutije modularne sedmerostruke za zidove od gipskartona sa nosačem okvira za sedam modula i okvirom za sedam modula u bijeloj boji pravokutnog oblika                                                                                                            </t>
  </si>
  <si>
    <t xml:space="preserve">       - FG16OR16 4G1.5 mm²</t>
  </si>
  <si>
    <t xml:space="preserve">Isporučiti odgovarajuće spojnice i izvršiti izjednačenje potencijala na vanjskim klima jedinicama 10 m kabela tipa H07Z-K-J 6 mm² položene u plastičnoj cijevi CSPS16 komplet sa svim potrebnim spajanjima, radom i materijalom te ugradnjom u zid i prodorima kroz zidove </t>
  </si>
  <si>
    <t xml:space="preserve">Isporučiti odgovarajuće spojnice i izvršiti izjednačenje potencijala komunikacijskih ormara od prosječno 10 m kabela tipa P/F-Y 16 mm² položene u plastičnoj cijevi CSPS25 komplet sa svim potrebnim spajanjima, radom i materijalom uključivo sa vodičima i cijevima te ugradnjom u zid ili beton i prodora kroz zidove </t>
  </si>
  <si>
    <t>Projektiranje, izvođenje i održavanje električnih instalacija te hortikulturne usluge</t>
  </si>
  <si>
    <t xml:space="preserve">10 000 Zagreb, Ivanićgradska 59 b </t>
  </si>
  <si>
    <t>Telefon/Fax :  01/ 23 36 047</t>
  </si>
  <si>
    <t>Mobilni :  091/ 23 36 047</t>
  </si>
  <si>
    <t>E-mail :  slimel@slimel.hr</t>
  </si>
  <si>
    <t>Web :  www.slimel.hr</t>
  </si>
  <si>
    <t>Poslovni račun:  HR5324840081101531686</t>
  </si>
  <si>
    <t>OIB :  65100985613</t>
  </si>
  <si>
    <t>INVESTITOR</t>
  </si>
  <si>
    <t>GRAĐEVINA</t>
  </si>
  <si>
    <t>MJESTO GRAĐENJA</t>
  </si>
  <si>
    <t xml:space="preserve">BROJ T.D. </t>
  </si>
  <si>
    <t>ZAJEDNIČKA OZNAKA PROJEKTA</t>
  </si>
  <si>
    <t>IZVEDBENI PROJEKT</t>
  </si>
  <si>
    <t>ELEKTROTEHNIČKE INSTALACIJE NNI</t>
  </si>
  <si>
    <t>TROŠKOVNIK</t>
  </si>
  <si>
    <t xml:space="preserve">GLAVNI PROJEKTANT:  </t>
  </si>
  <si>
    <t>Ovlašteni arhitekt</t>
  </si>
  <si>
    <t xml:space="preserve">PROJEKTANT:  </t>
  </si>
  <si>
    <t>Ovlašteni inženjer</t>
  </si>
  <si>
    <t xml:space="preserve">Ivan Đurđević dipl.ing.el. </t>
  </si>
  <si>
    <t>DIREKTOR:</t>
  </si>
  <si>
    <t>1. UVODNE NAPOMENE</t>
  </si>
  <si>
    <t>1.</t>
  </si>
  <si>
    <t>Sve radove potrebno je izvesti prema opisima iz troškovnika i u svemu prema projektima, tehničkom opisu, proračunima, shemama, detaljima i svim važećim tehničkim propisima, hrvatskim normama, odredbama Zakona o gradnji kao i uputama proizvođača materijala i opreme te pravilima elektro struke.</t>
  </si>
  <si>
    <t>2.</t>
  </si>
  <si>
    <t>Kod pripreme ponude, ponuditelju se uvjetuje provjeriti rokove dobave materijala i opreme, rokove i način plaćanja da bi izvršio ugovoreni rok bez kašnjenja i bez prava na alternative, a uzrokovano rokovima isporuke ili nestašicom materijala. Izvođač radova dužan je po završetku radova dostaviti investitoru upute za rukovanje instalacijama i uređajima na hrvatskom jeziku.</t>
  </si>
  <si>
    <t>3.</t>
  </si>
  <si>
    <t>Prije početka izvođenja radova, izvođač je dužan izvršiti pregled objekta i o eventualnim odstupanjima projekta od stvarnog stanja pismeno upozoriti investitora.</t>
  </si>
  <si>
    <t>4.</t>
  </si>
  <si>
    <t>Izvođač radova se mora upoznati s projektnom dokumentacijom prije početka izvođenja radova. Ako uoči nedostatke, treba odmah s uočenim nedostacima upoznati investitora (nadzornog inženjera) i projektanta.</t>
  </si>
  <si>
    <t>5.</t>
  </si>
  <si>
    <t>Prije početka radova treba odrediti točnu trasu kabela, a tek onda početi s polaganjem vodova i izvođenjem instalacija. Kod toga treba paziti na propisani razmak u odnosu na druge instalacije.</t>
  </si>
  <si>
    <t>6.</t>
  </si>
  <si>
    <t xml:space="preserve">Mijenjanje projekta od strane izvođača bez pismenih odobrenja investitora (nadzornog inženjera) i projektanta nije dozvoljeno.  </t>
  </si>
  <si>
    <t>7.</t>
  </si>
  <si>
    <t>Izvođač treba tijekom izvođenja radova na objektu voditi građevinski dnevnik u koji upisuje početak izvođenja radova na objektu, svakodnevno upisuje broj ljudi na radu i poslove koje su obavili, a po potrebi i ostale stavke (vremenski uvjeti, temperatura). U knjigu nadzorni inženjer i investitor upisuju primjedbe na izvedene radove i eventualne promjene prema projektu.</t>
  </si>
  <si>
    <t>8.</t>
  </si>
  <si>
    <t>Radi normalnog odvijanja radova izvoditelj je dužan izvesti sve građevinske predradnje, osigurati prostoriju za smještaj materijala i alata.</t>
  </si>
  <si>
    <t>9.</t>
  </si>
  <si>
    <t>Prije stavljanja instalacije u pogon i tehničkog pregleda izvođač je dužan izvršiti mjerenja i ispitivanja u svemu prema zahtijevima iz projekta. Za sva mjerenja i ispitivanja koja su izvršena sastaviti odgovarajuće izvještaje, a sva potrebna mjerenja moraju biti uračunati u jedinične cijene i neće se posebno plaćati izuzev ako je to izričito stavkom troškovnika traženo i nuđeno.</t>
  </si>
  <si>
    <t>10.</t>
  </si>
  <si>
    <t>Izvođač za svoje radove daje garanciju. Garantni rok počinje teći od dana tehničkog prijema instalacije, odnosno od dana predaje instalacije na upotrebu investitoru. Izvođač je dužan otkloniti sve nedostatke u garantnom roku. Ako se izvođač ne odazove na poziv investitora da otkloni nedostatke, investitor će iste otkloniti po trećem licu na teret izvođača.</t>
  </si>
  <si>
    <t>11.</t>
  </si>
  <si>
    <t>Sav korišteni materijal kod izvođenja instalacija mora odgovarati postojećim propisima i normama, kao i popisu u troškovniku. Radove treba izvesti točno po nacrtu i opisu, a po uputama projektanta i nadzornog inženjera. Radove izvesti stručno i solidno.</t>
  </si>
  <si>
    <t>12.</t>
  </si>
  <si>
    <t>Investitor je dužan da tijekom čitave izgradnje objekta osigura stručni nadzor nad izvođenjem radova.</t>
  </si>
  <si>
    <t>13.</t>
  </si>
  <si>
    <t>Tijekom izvođenja radova izvođač je dužan da sva nastala odstupanja trasa od onih predviđenih projektom unese u projekt, a po završetku radova treba predati investitoru projekt stvarno izvedenog stanja.</t>
  </si>
  <si>
    <t>14.</t>
  </si>
  <si>
    <t>Puštanje instalacije u eksploataciju dozvoljeno je tek nakon obavljenog tehničkog pregleda i dobivanja uporabne dozvole ako se obavlja tehnički pregled. Ako se tehnički pregled ne obavlja puštanje instalacije u pogon je dozvoljeno nakon obavljenog internog tehničkog pregleda ovlaštenih osoba investitora.</t>
  </si>
  <si>
    <t>15.</t>
  </si>
  <si>
    <t>Ako troškovnikom i tehničkim opisom nije drugačije navedeno, narudžba materijala obuhvaća isporuku pripadajućeg materijala i proizvoda uključujući istovar, skladištenje i otpremu do mjesta ugradnje.</t>
  </si>
  <si>
    <t>16.</t>
  </si>
  <si>
    <t>Za sav ugrađeni materijal i proizvode treba osigurati i priložiti izjave o svojstvima ( izjave o sukladnosti do donošenja pravilnika ), dokaze o ispravnosti i kvaliteti, od ovlaštene organizacije. Ako nije u tekstu od strane investitora drugačije napisano, ponuđač se obvezuje za ponuđene proizvode, kod predaje ponude, dokazati kvalitet proizvoda i priložiti izjave o svojstvima. To naročito važi za proizvode kojima se kvaliteta (vrijednost) ne vidi na temelju tehničkih podataka.</t>
  </si>
  <si>
    <t>17.</t>
  </si>
  <si>
    <t>Naročitu pažnju, kod pakiranja, transporta i skladištenja na gradilištu, treba posvetiti kod:</t>
  </si>
  <si>
    <t>- razdjelnika
- uključnih uređaja 
- rasvjetnih tijela ili drugih osjetljivih dijelova uređaja.</t>
  </si>
  <si>
    <t>Zagađeni ili oštećeni dijelovi uređaja neće se preuzeti.</t>
  </si>
  <si>
    <t>18.</t>
  </si>
  <si>
    <t>Ponuđač treba, prije davanja ponude, pogledati gradilište, pogledati sve mogućnosti prilaza i mogućnosti dostave.</t>
  </si>
  <si>
    <t>19.</t>
  </si>
  <si>
    <t>Nadzorni inženjer mora imati uvid u terminski plan te se mora odazvati na svaki poziv. Za svako neopravdano produženje termina koje utvrdi nadzorni inženjer bit će u ugovoru određena kazna.</t>
  </si>
  <si>
    <t>20.</t>
  </si>
  <si>
    <t>Ako drugačije nije dogovoreno, izvođač treba, bez posebnih zahtjeva, čistiti redovno svoje radno mjesto. Izvođač mora u toku gradnje iz gradilišta odvesti svu građevinsku šutu, sav otpadni materijal i nepotrebne uređaje.</t>
  </si>
  <si>
    <t>21.</t>
  </si>
  <si>
    <t>Pri izvođenju radova izvođač je dužan voditi računa o već izvedenim radovima na objektu. Ako bi se izvedeni radovi pri montaži električnih instalacija nepotrebno i uslijed nemarnosti i nestručnosti oštetili, troškove štete snosit će izvođač instalacija.</t>
  </si>
  <si>
    <t>22.</t>
  </si>
  <si>
    <t>Rušenje i siječenje čeličnih armirano betonskih greda i stupova ne smije se vršiti bez znanja i odobrenja nadzornog inženjera za ove radove.</t>
  </si>
  <si>
    <t>23.</t>
  </si>
  <si>
    <t>Svaki izvođač ima pravo izbora kome će dati ispitati kvalitetu i funkcionalnost, no to svakako mora biti ovlaštena organizacija. Troškove ispitivanja snosi izvođač elektroradova.</t>
  </si>
  <si>
    <t>24.</t>
  </si>
  <si>
    <t>Bez obzira na eventualnu nepotpunost ili tiskarsku grešku u opisu troškovnika, projekta, za Izvoditelja je uvjet završiti posao do potpune gotovosti (uporabe) bez dodatne naknade.</t>
  </si>
  <si>
    <t>Ugovorene cijene su prodajne cijene Izvoditelja i one obuhvaćaju sav potrebiti rad i materijal za izradu kompletne pozicije troškovnika, sve potrebite prijevoze i prenose, uskladištenja, skele i unutarnje komunikacije na gradilištu te faktore radne snage i poslovanja tvrtke izvoditelja. Gotovost svake stavke je do njezine pune funkcije primljene od investitora.</t>
  </si>
  <si>
    <t>26.</t>
  </si>
  <si>
    <t>Za sve stavke ponudbenog troškovnika, ukoliko ima nejasnoća, Izvoditelj će iste pojasniti s Projektantom prije ulaska u posao, jer se nakon početka radova neće tolerirati nikakve primjedbe na nepotpunost opisa stavaka ili tehničkog opisa.</t>
  </si>
  <si>
    <t>27.</t>
  </si>
  <si>
    <t>Projektant garantira za ispravan rad instalacija samo uz uvjet da su izvedene točno prema projektu bez ikakvog odstupanja od istoga, kao i uz uvjet da su pri izradi instalacija upotrebljeni samo prvorazredni materijali predviđeni ovim projektom. Ukoliko bi bilo koji element bio zamijenjen nekim drugim tipom bez prethodne suglasnosti Projektanta, Projektant ne snosi nikakvu odgovornost za neispravan rad instalacija, već ista automatski prelazi na Izvoditelja.</t>
  </si>
  <si>
    <t>28.</t>
  </si>
  <si>
    <t>Nabava, razvrstavanje, sortiranje te predaja Investitoru na uporabu IZJAVA O SVOJSTVIMA, CERTIFIKATA, ATESTA I GARANCIJA sveukupnog UGRAĐENOG MATERIJALA i OPREME na građevini, ispitivanja funkcije moraju odgovarati odredbama: Zakona o prostornom uređenju i gradnji, Zakona o zaštiti na radu, Zakona od požara, a ti troškovi su sadržani u pojedinim stavkama troškovnika (treba ih uračunati).</t>
  </si>
  <si>
    <t>29.</t>
  </si>
  <si>
    <t>U slučaju da Izvoditelj radova izvede neke radove čiji bi kvalitet bio u suprotnosti s predviđenom kvalitetom i opisom, dužan je o svom trošku iste srušiti i ukloniti te ponovo izvesti onako kako je to postavljeno projektom.</t>
  </si>
  <si>
    <t>30.</t>
  </si>
  <si>
    <t>Ako se ukaže potreba izvedbe radova koji nisu predviđeni troškovnikom, Izvoditelj radova mora prethodno za izvedbu istih dobiti odobrenje od nadzornog inženjera i projektanta te sa istim utvrditi cijenu izvedbe, sastaviti ponudu i radove ugovoriti s Investitorom.</t>
  </si>
  <si>
    <t>31.</t>
  </si>
  <si>
    <t>Sve stavke moraju se količinski kontrolirati prije narudžbe.</t>
  </si>
  <si>
    <t>32.</t>
  </si>
  <si>
    <t xml:space="preserve">Prije narudžbe elektrotehničke opreme  (sklopke, priključnice, svjetiljke) obvezno uzorak predočiti projektantu i investitoru na ovjeru. </t>
  </si>
  <si>
    <t>33.</t>
  </si>
  <si>
    <t>Izvoditelj elektrotehničkih radova obvezan je na kontinuiranu koordinaciju sa svim izvoditeljima na građevini, a naročito sa izvoditeljem strojarskih instalacija i instalacija vode i kanalizacije, a sve glede određivanja stvarne pozicije priključaka i njihove stvarne električne snage i vrste električnog priključka</t>
  </si>
  <si>
    <t xml:space="preserve">34. </t>
  </si>
  <si>
    <t>U radove za izradu predmetnih električnih instalacija, dakle za montažu razvodnih ormara, polaganje vodova i pripadajućeg instalacionog materijala, rasvjetnih tijela, opreme i uređaja moraju biti uračunati svi potrebni radovi. Troškovima obuhvatiti sve potrebne pripremno završne radove ( izrada skela, obilježavanje trasa, dubljenje zidova za polaganje kabela i plastičnih cijevi, zatvaranje otvora u zidu žbukom i gletanjem, bušenje prodora kroz zidove, čiščenje otpada nakon završenih radova, potrebne kontrole ispitivanja i drugo). U izradi razvodnih ormara uračunati su sitni i spojni materijal bravice, zaštitne maske i izolacijske ploče, natpisi strujnih krugova, oznake karakterističnih vrijednosti pojedinih elemenata, postavljanje oznaka na kućišta (opasnost od električnog udara zaštitne mjere, obilježavanje ) te postavljanje tropolne sheme izvedenog stanja. Svaki kabel koji ulazi u razvodni ormar i izlazi iz ormara potrebno je označiti plastificiranom natpisnom pločicom sa oznakom ulaza ili izlaza, tipa kabela i nazivom strujnog kruga na koji se spaja kabel. Naročitu pažnju potrebno je posvetiti povezivanju metalnih masa u jednu galvansku i uzemljenu cjelinu.</t>
  </si>
  <si>
    <t>35.</t>
  </si>
  <si>
    <t xml:space="preserve">Ako se u specifikaciji u troškovnicima, tlocrtima ili jednopolnim shemama kod opisa ugrađenog materijala ili opreme traže ili navode određeni zaštitni znak, ime, patent, oblik i izgled, veličina, tip određena podrijetla ili proizvođač, ponuditelji moraju ponuditi sukladno traženom ili jednakovrijednom. Za sve tipove/modele ponuđenih uređaja i opreme koji su drugog proizvođača od onog navedenog u troškovnicima, ponuditelj je u ponudi dužan priložiti izvod iz kataloga sa tehničkim podacima na hrvatskom jeziku, web link na internetu i pripadajuće izjave o svojstvima. Ukoliko se nudi jednakovrijedan proizvod na liniju je potrebno upisati ime proizvođača i tip proizvoda te serijski broj istog. Kod izbora jednakovrijednih proizvoda potrebno je minimalno zadovoljiti tražene podatke za tehničke karakteristike uključivo dimenzije jednakovrijedne opreme. Nije dozvoljeno nuditi jedakovrijedan proizvod čiji su tehnički podaci slabiji za 3% uključivo i dimenzije proizvoda. Oblikovno jednakovrijedan proizvod mora zadovoljiti projektirani geometrijski oblik. Dozvoljeno je nuditi jedanovrijedan proizvod čije su tehničke karakteristike bolje od projektiranog osim dimenzija i geometrijskog oblika. </t>
  </si>
  <si>
    <t>36.</t>
  </si>
  <si>
    <t>Kod popunjavanja troškovnika potrebno je popuniti sve elemente troškovnika koji imaju jediničnu količinu.</t>
  </si>
  <si>
    <t>: Trg Republike Hrvatske 3, Zagreb</t>
  </si>
  <si>
    <t>: TD – E 1009/21</t>
  </si>
  <si>
    <t>Zagreb, rujan 2021. godine</t>
  </si>
  <si>
    <t>Tomislav Kušan, dipl. inž. arh.</t>
  </si>
  <si>
    <t>: SK334/20</t>
  </si>
  <si>
    <t xml:space="preserve">: Pravni fakultete Sveučilišta u Zagrebu, </t>
  </si>
  <si>
    <t>: Zgrada Trg Republike Hrvatske 3</t>
  </si>
  <si>
    <t xml:space="preserve"> Trg Republike Hrvatske 14, Zagreb</t>
  </si>
  <si>
    <t xml:space="preserve">  Projekt obnove od potresa</t>
  </si>
  <si>
    <t xml:space="preserve"> -  modularni impulsni relej jednopolni, stupanj zaštite IP20, kontrolni napon 230V/50Hz za maksinmalnu struju 16A, prekidna struja 10kA                                                                                                             </t>
  </si>
  <si>
    <t xml:space="preserve"> - dvostruka priključnica energetska sa poklopcem za zidnu ugradnu montažu 10A/230V i dvije SKM priključnice bijele sastavljena od dvije priključnice dva modula, dvije priključnice RJ45/FTP/C6 ugradne kutije modularne šesterostruke za zidove od gipskartona sa nosačem okvira za šest modula i okvirom za šest modula u bijeloj boji pravokutnog oblika                                                                                                            </t>
  </si>
  <si>
    <r>
      <t xml:space="preserve"> - bezhalogena samogasiva plastična PNT cijev Ø50 mm dužine 3m i proširenjem za spajanje cijevi, otpornost na temperaturu najmanje 90</t>
    </r>
    <r>
      <rPr>
        <sz val="10"/>
        <rFont val="Calibri"/>
        <family val="2"/>
        <charset val="238"/>
      </rPr>
      <t>°</t>
    </r>
    <r>
      <rPr>
        <sz val="10"/>
        <rFont val="Arial"/>
        <family val="2"/>
        <charset val="238"/>
      </rPr>
      <t xml:space="preserve">C, mehaničkog otpora najmanje 320 N/5cm - IK06 uključujući potrebni instalacijski spojni i montažni pribor i materijal (tiple, vijci, koljena, obujmice i vezice). Sva oprema u sivoj boji                                        </t>
    </r>
  </si>
  <si>
    <t xml:space="preserve"> - plastična kanalica prema normi HRN EN 50085-1 za srednju otpornost na pritisak, otporni na agresivne i kemijske sredine, bezhalogena samogasiva dimenzije 40×40 mm dužine 2m u bijeloj boji RAL 9003 uključujući potrebni instalacijski spojni i montažni pribor i materijal (završetci, spojnice ravne, spojnice pravi kut, T spojnice, unutarnji i vanjski kutevi, tiple, vijci, obujmice i vezice)                                                                                                            </t>
  </si>
  <si>
    <t>1.3. PRIPREMNO ZAVRŠNI RADOVI</t>
  </si>
  <si>
    <t>1.3. UKUPNO PRIPREMNO ZAVRŠNI RADOVI</t>
  </si>
  <si>
    <t>ELEKTROTEHNIČKA INSTALACIJA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</si>
</sst>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38"/>
      <scheme val="minor"/>
    </font>
    <font>
      <sz val="10"/>
      <color rgb="FF000000"/>
      <name val="Arial"/>
      <family val="2"/>
      <charset val="238"/>
    </font>
    <font>
      <sz val="10"/>
      <name val="Arial"/>
      <family val="2"/>
      <charset val="238"/>
    </font>
    <font>
      <sz val="10"/>
      <name val="Arial"/>
      <family val="2"/>
    </font>
    <font>
      <u/>
      <sz val="10"/>
      <name val="Arial"/>
      <family val="2"/>
    </font>
    <font>
      <b/>
      <sz val="12"/>
      <name val="Arial"/>
      <family val="2"/>
      <charset val="238"/>
    </font>
    <font>
      <b/>
      <sz val="11"/>
      <name val="Arial"/>
      <family val="2"/>
      <charset val="238"/>
    </font>
    <font>
      <sz val="11"/>
      <name val="Arial"/>
      <family val="2"/>
      <charset val="238"/>
    </font>
    <font>
      <sz val="10"/>
      <name val="Helv"/>
    </font>
    <font>
      <sz val="10"/>
      <name val="Calibri"/>
      <family val="2"/>
      <charset val="238"/>
    </font>
    <font>
      <u/>
      <sz val="10"/>
      <name val="Arial"/>
      <family val="2"/>
      <charset val="238"/>
    </font>
    <font>
      <sz val="10"/>
      <color indexed="8"/>
      <name val="Arial"/>
      <family val="2"/>
      <charset val="238"/>
    </font>
    <font>
      <sz val="12"/>
      <name val="Arial"/>
      <family val="2"/>
      <charset val="238"/>
    </font>
    <font>
      <sz val="10"/>
      <color rgb="FFFF0000"/>
      <name val="Arial"/>
      <family val="2"/>
      <charset val="238"/>
    </font>
    <font>
      <u/>
      <sz val="10"/>
      <color rgb="FFFF0000"/>
      <name val="Arial"/>
      <family val="2"/>
    </font>
    <font>
      <sz val="10"/>
      <color rgb="FFFF0000"/>
      <name val="Arial"/>
      <family val="2"/>
    </font>
    <font>
      <sz val="10"/>
      <color theme="1"/>
      <name val="Arial"/>
      <family val="2"/>
      <charset val="238"/>
    </font>
    <font>
      <u/>
      <sz val="10"/>
      <color indexed="12"/>
      <name val="Arial"/>
      <family val="2"/>
    </font>
    <font>
      <u/>
      <sz val="10"/>
      <color indexed="12"/>
      <name val="Arial"/>
      <family val="2"/>
      <charset val="238"/>
    </font>
    <font>
      <b/>
      <sz val="28"/>
      <name val="Arial"/>
      <family val="2"/>
      <charset val="238"/>
    </font>
    <font>
      <b/>
      <sz val="14"/>
      <name val="Arial"/>
      <family val="2"/>
      <charset val="238"/>
    </font>
    <font>
      <b/>
      <i/>
      <sz val="12"/>
      <name val="Arial"/>
      <family val="2"/>
      <charset val="238"/>
    </font>
  </fonts>
  <fills count="2">
    <fill>
      <patternFill patternType="none"/>
    </fill>
    <fill>
      <patternFill patternType="gray125"/>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top/>
      <bottom style="thin">
        <color indexed="64"/>
      </bottom>
      <diagonal/>
    </border>
    <border>
      <left style="thin">
        <color indexed="64"/>
      </left>
      <right style="thin">
        <color indexed="8"/>
      </right>
      <top/>
      <bottom/>
      <diagonal/>
    </border>
    <border>
      <left style="thin">
        <color indexed="8"/>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64"/>
      </top>
      <bottom/>
      <diagonal/>
    </border>
    <border>
      <left style="thin">
        <color indexed="8"/>
      </left>
      <right/>
      <top style="thin">
        <color indexed="64"/>
      </top>
      <bottom style="thin">
        <color indexed="64"/>
      </bottom>
      <diagonal/>
    </border>
    <border>
      <left style="thin">
        <color indexed="8"/>
      </left>
      <right style="thin">
        <color indexed="8"/>
      </right>
      <top/>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top/>
      <bottom style="double">
        <color indexed="64"/>
      </bottom>
      <diagonal/>
    </border>
    <border>
      <left/>
      <right/>
      <top/>
      <bottom style="double">
        <color indexed="8"/>
      </bottom>
      <diagonal/>
    </border>
  </borders>
  <cellStyleXfs count="16">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3" fillId="0" borderId="0"/>
    <xf numFmtId="0" fontId="17" fillId="0" borderId="0" applyNumberFormat="0" applyFill="0" applyBorder="0" applyAlignment="0" applyProtection="0"/>
    <xf numFmtId="0" fontId="8" fillId="0" borderId="0"/>
  </cellStyleXfs>
  <cellXfs count="253">
    <xf numFmtId="0" fontId="0" fillId="0" borderId="0" xfId="0"/>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0" fontId="0" fillId="0" borderId="0" xfId="0" applyAlignment="1">
      <alignment horizontal="center" vertical="center"/>
    </xf>
    <xf numFmtId="0" fontId="3" fillId="0" borderId="2" xfId="1" applyFont="1" applyBorder="1" applyAlignment="1">
      <alignment horizontal="center" vertical="top" wrapText="1"/>
    </xf>
    <xf numFmtId="0" fontId="2" fillId="0" borderId="3" xfId="2" applyBorder="1" applyAlignment="1">
      <alignment horizontal="left" vertical="center" wrapText="1"/>
    </xf>
    <xf numFmtId="0" fontId="4" fillId="0" borderId="3" xfId="1" applyFont="1" applyBorder="1" applyAlignment="1">
      <alignment horizontal="center" vertical="top" wrapText="1"/>
    </xf>
    <xf numFmtId="4" fontId="3" fillId="0" borderId="3" xfId="1" applyNumberFormat="1" applyFont="1" applyBorder="1" applyAlignment="1">
      <alignment wrapText="1"/>
    </xf>
    <xf numFmtId="4" fontId="3" fillId="0" borderId="4" xfId="1" applyNumberFormat="1" applyFont="1" applyBorder="1" applyAlignment="1">
      <alignment wrapText="1"/>
    </xf>
    <xf numFmtId="0" fontId="2" fillId="0" borderId="0" xfId="0" applyFont="1"/>
    <xf numFmtId="0" fontId="5" fillId="0" borderId="2" xfId="0" applyFont="1" applyBorder="1" applyAlignment="1">
      <alignment horizontal="left" vertical="top"/>
    </xf>
    <xf numFmtId="0" fontId="5" fillId="0" borderId="3" xfId="1" applyFont="1" applyBorder="1" applyAlignment="1">
      <alignment horizontal="left" vertical="center"/>
    </xf>
    <xf numFmtId="0" fontId="5" fillId="0" borderId="3" xfId="1" applyFont="1" applyBorder="1" applyAlignment="1">
      <alignment horizontal="left" vertical="top"/>
    </xf>
    <xf numFmtId="0" fontId="5" fillId="0" borderId="3" xfId="1" applyFont="1" applyBorder="1" applyAlignment="1">
      <alignment horizontal="center" vertical="top"/>
    </xf>
    <xf numFmtId="4" fontId="5" fillId="0" borderId="3" xfId="1" applyNumberFormat="1" applyFont="1" applyBorder="1"/>
    <xf numFmtId="0" fontId="5" fillId="0" borderId="4" xfId="1" applyFont="1" applyBorder="1"/>
    <xf numFmtId="0" fontId="6" fillId="0" borderId="2" xfId="0" applyFont="1" applyBorder="1" applyAlignment="1">
      <alignment horizontal="left" vertical="top"/>
    </xf>
    <xf numFmtId="0" fontId="6" fillId="0" borderId="3" xfId="0" applyFont="1" applyBorder="1" applyAlignment="1">
      <alignment horizontal="left" vertical="center"/>
    </xf>
    <xf numFmtId="0" fontId="6" fillId="0" borderId="3" xfId="0" applyFont="1" applyBorder="1" applyAlignment="1">
      <alignment horizontal="left" vertical="top"/>
    </xf>
    <xf numFmtId="0" fontId="6" fillId="0" borderId="3" xfId="0" applyFont="1" applyBorder="1" applyAlignment="1">
      <alignment horizontal="center" vertical="top"/>
    </xf>
    <xf numFmtId="4" fontId="6" fillId="0" borderId="3" xfId="0" applyNumberFormat="1" applyFont="1" applyBorder="1" applyAlignment="1">
      <alignment horizontal="left"/>
    </xf>
    <xf numFmtId="0" fontId="6" fillId="0" borderId="4" xfId="0" applyFont="1" applyBorder="1" applyAlignment="1">
      <alignment horizontal="left"/>
    </xf>
    <xf numFmtId="0" fontId="7" fillId="0" borderId="0" xfId="0" applyFont="1"/>
    <xf numFmtId="0" fontId="2" fillId="0" borderId="5" xfId="1" applyBorder="1" applyAlignment="1">
      <alignment horizontal="center" vertical="top" wrapText="1"/>
    </xf>
    <xf numFmtId="0" fontId="2" fillId="0" borderId="6" xfId="0" applyFont="1" applyBorder="1" applyAlignment="1">
      <alignment horizontal="justify" vertical="top" wrapText="1"/>
    </xf>
    <xf numFmtId="0" fontId="2" fillId="0" borderId="7" xfId="0" applyFont="1" applyBorder="1" applyAlignment="1">
      <alignment horizontal="left" wrapText="1"/>
    </xf>
    <xf numFmtId="0" fontId="2" fillId="0" borderId="7" xfId="0" applyFont="1" applyBorder="1" applyAlignment="1">
      <alignment horizontal="center" wrapText="1"/>
    </xf>
    <xf numFmtId="4" fontId="2" fillId="0" borderId="8" xfId="1" applyNumberFormat="1" applyBorder="1"/>
    <xf numFmtId="4" fontId="3" fillId="0" borderId="9" xfId="1" applyNumberFormat="1" applyFont="1" applyBorder="1" applyAlignment="1">
      <alignment wrapText="1"/>
    </xf>
    <xf numFmtId="0" fontId="2" fillId="0" borderId="10" xfId="3" applyBorder="1" applyAlignment="1">
      <alignment horizontal="center" vertical="top" wrapText="1"/>
    </xf>
    <xf numFmtId="0" fontId="2" fillId="0" borderId="11" xfId="3" applyBorder="1" applyAlignment="1">
      <alignment horizontal="justify" vertical="top" wrapText="1"/>
    </xf>
    <xf numFmtId="0" fontId="2" fillId="0" borderId="12" xfId="1" applyBorder="1" applyAlignment="1">
      <alignment horizontal="left" wrapText="1"/>
    </xf>
    <xf numFmtId="0" fontId="2" fillId="0" borderId="13" xfId="1" applyBorder="1" applyAlignment="1">
      <alignment horizontal="center" wrapText="1"/>
    </xf>
    <xf numFmtId="4" fontId="2" fillId="0" borderId="14" xfId="0" applyNumberFormat="1" applyFont="1" applyBorder="1" applyAlignment="1">
      <alignment wrapText="1"/>
    </xf>
    <xf numFmtId="4" fontId="2" fillId="0" borderId="14" xfId="4" applyNumberFormat="1" applyBorder="1" applyAlignment="1">
      <alignment wrapText="1"/>
    </xf>
    <xf numFmtId="0" fontId="3" fillId="0" borderId="10" xfId="1" applyFont="1" applyBorder="1" applyAlignment="1">
      <alignment horizontal="center" vertical="top" wrapText="1"/>
    </xf>
    <xf numFmtId="0" fontId="2" fillId="0" borderId="15" xfId="0" applyFont="1" applyBorder="1" applyAlignment="1">
      <alignment horizontal="center" wrapText="1"/>
    </xf>
    <xf numFmtId="4" fontId="3" fillId="0" borderId="14" xfId="1" applyNumberFormat="1" applyFont="1" applyBorder="1" applyAlignment="1">
      <alignment wrapText="1"/>
    </xf>
    <xf numFmtId="0" fontId="2" fillId="0" borderId="10" xfId="1" applyBorder="1" applyAlignment="1">
      <alignment horizontal="center" vertical="top" wrapText="1"/>
    </xf>
    <xf numFmtId="0" fontId="2" fillId="0" borderId="16" xfId="1" applyBorder="1" applyAlignment="1">
      <alignment horizontal="left" vertical="center" wrapText="1"/>
    </xf>
    <xf numFmtId="4" fontId="2" fillId="0" borderId="13" xfId="1" applyNumberFormat="1" applyBorder="1" applyAlignment="1">
      <alignment wrapText="1"/>
    </xf>
    <xf numFmtId="0" fontId="8" fillId="0" borderId="0" xfId="0" applyFont="1"/>
    <xf numFmtId="0" fontId="2" fillId="0" borderId="17" xfId="0" applyFont="1" applyBorder="1" applyAlignment="1">
      <alignment horizontal="justify" vertical="top" wrapText="1"/>
    </xf>
    <xf numFmtId="0" fontId="2" fillId="0" borderId="18" xfId="0" applyFont="1" applyBorder="1" applyAlignment="1">
      <alignment horizontal="left" wrapText="1"/>
    </xf>
    <xf numFmtId="0" fontId="2" fillId="0" borderId="18" xfId="0" applyFont="1" applyBorder="1" applyAlignment="1">
      <alignment horizontal="center" wrapText="1"/>
    </xf>
    <xf numFmtId="4" fontId="3" fillId="0" borderId="13" xfId="1" applyNumberFormat="1" applyFont="1" applyBorder="1" applyAlignment="1">
      <alignment wrapText="1"/>
    </xf>
    <xf numFmtId="0" fontId="3" fillId="0" borderId="19" xfId="1" applyFont="1" applyBorder="1" applyAlignment="1">
      <alignment horizontal="center" vertical="top" wrapText="1"/>
    </xf>
    <xf numFmtId="0" fontId="2" fillId="0" borderId="8" xfId="2" applyBorder="1" applyAlignment="1">
      <alignment horizontal="left" vertical="center" wrapText="1"/>
    </xf>
    <xf numFmtId="0" fontId="4" fillId="0" borderId="8" xfId="1" applyFont="1" applyBorder="1" applyAlignment="1">
      <alignment horizontal="center" vertical="top" wrapText="1"/>
    </xf>
    <xf numFmtId="0" fontId="4" fillId="0" borderId="8" xfId="1" applyFont="1" applyBorder="1" applyAlignment="1">
      <alignment horizontal="center" wrapText="1"/>
    </xf>
    <xf numFmtId="4" fontId="3" fillId="0" borderId="8" xfId="1" applyNumberFormat="1" applyFont="1" applyBorder="1" applyAlignment="1">
      <alignment wrapText="1"/>
    </xf>
    <xf numFmtId="0" fontId="2" fillId="0" borderId="0" xfId="0" applyFont="1" applyProtection="1">
      <protection locked="0"/>
    </xf>
    <xf numFmtId="0" fontId="6" fillId="0" borderId="19" xfId="0" applyFont="1" applyBorder="1" applyAlignment="1">
      <alignment horizontal="left" vertical="top"/>
    </xf>
    <xf numFmtId="0" fontId="6" fillId="0" borderId="8" xfId="0" applyFont="1" applyBorder="1" applyAlignment="1">
      <alignment horizontal="left" vertical="center"/>
    </xf>
    <xf numFmtId="0" fontId="6" fillId="0" borderId="8" xfId="0" applyFont="1" applyBorder="1" applyAlignment="1">
      <alignment horizontal="left" vertical="top"/>
    </xf>
    <xf numFmtId="0" fontId="6" fillId="0" borderId="8" xfId="0" applyFont="1" applyBorder="1" applyAlignment="1">
      <alignment horizontal="center" vertical="top"/>
    </xf>
    <xf numFmtId="4" fontId="6" fillId="0" borderId="8" xfId="0" applyNumberFormat="1" applyFont="1" applyBorder="1" applyAlignment="1">
      <alignment horizontal="left"/>
    </xf>
    <xf numFmtId="0" fontId="6" fillId="0" borderId="9" xfId="0" applyFont="1" applyBorder="1" applyAlignment="1">
      <alignment horizontal="left"/>
    </xf>
    <xf numFmtId="0" fontId="3" fillId="0" borderId="20" xfId="5" applyFont="1" applyBorder="1" applyAlignment="1">
      <alignment horizontal="center" vertical="top" wrapText="1"/>
    </xf>
    <xf numFmtId="0" fontId="3" fillId="0" borderId="6" xfId="5" applyFont="1" applyBorder="1" applyAlignment="1">
      <alignment horizontal="justify" vertical="top" wrapText="1"/>
    </xf>
    <xf numFmtId="0" fontId="2" fillId="0" borderId="7" xfId="6" applyBorder="1" applyAlignment="1">
      <alignment vertical="top" wrapText="1"/>
    </xf>
    <xf numFmtId="0" fontId="4" fillId="0" borderId="8" xfId="5" applyFont="1" applyBorder="1" applyAlignment="1">
      <alignment horizontal="center" vertical="top" wrapText="1"/>
    </xf>
    <xf numFmtId="4" fontId="3" fillId="0" borderId="8" xfId="5" applyNumberFormat="1" applyFont="1" applyBorder="1" applyAlignment="1">
      <alignment horizontal="right" wrapText="1"/>
    </xf>
    <xf numFmtId="4" fontId="3" fillId="0" borderId="9" xfId="5" applyNumberFormat="1" applyFont="1" applyBorder="1" applyAlignment="1">
      <alignment horizontal="right" wrapText="1"/>
    </xf>
    <xf numFmtId="0" fontId="3" fillId="0" borderId="10" xfId="5" applyFont="1" applyBorder="1" applyAlignment="1">
      <alignment horizontal="center" vertical="top" wrapText="1"/>
    </xf>
    <xf numFmtId="0" fontId="3" fillId="0" borderId="21" xfId="5" applyFont="1" applyBorder="1" applyAlignment="1">
      <alignment horizontal="justify" vertical="top" wrapText="1"/>
    </xf>
    <xf numFmtId="0" fontId="2" fillId="0" borderId="22" xfId="6" applyBorder="1" applyAlignment="1">
      <alignment wrapText="1"/>
    </xf>
    <xf numFmtId="0" fontId="4" fillId="0" borderId="8" xfId="5" applyFont="1" applyBorder="1" applyAlignment="1">
      <alignment horizontal="center" wrapText="1"/>
    </xf>
    <xf numFmtId="4" fontId="3" fillId="0" borderId="23" xfId="5" applyNumberFormat="1" applyFont="1" applyBorder="1" applyAlignment="1">
      <alignment horizontal="right" wrapText="1"/>
    </xf>
    <xf numFmtId="4" fontId="3" fillId="0" borderId="16" xfId="5" applyNumberFormat="1" applyFont="1" applyBorder="1" applyAlignment="1">
      <alignment horizontal="right" wrapText="1"/>
    </xf>
    <xf numFmtId="0" fontId="3" fillId="0" borderId="23" xfId="5" applyFont="1" applyBorder="1" applyAlignment="1">
      <alignment horizontal="justify" vertical="top" wrapText="1"/>
    </xf>
    <xf numFmtId="0" fontId="4" fillId="0" borderId="23" xfId="5" applyFont="1" applyBorder="1" applyAlignment="1">
      <alignment horizontal="left" wrapText="1"/>
    </xf>
    <xf numFmtId="0" fontId="2" fillId="0" borderId="10" xfId="6" applyBorder="1" applyAlignment="1">
      <alignment horizontal="center" vertical="top" wrapText="1"/>
    </xf>
    <xf numFmtId="0" fontId="2" fillId="0" borderId="14" xfId="7" applyBorder="1" applyAlignment="1">
      <alignment horizontal="justify" vertical="top" wrapText="1"/>
    </xf>
    <xf numFmtId="0" fontId="3" fillId="0" borderId="14" xfId="6" applyFont="1" applyBorder="1" applyAlignment="1">
      <alignment horizontal="left" wrapText="1"/>
    </xf>
    <xf numFmtId="0" fontId="3" fillId="0" borderId="14" xfId="6" applyFont="1" applyBorder="1" applyAlignment="1">
      <alignment horizontal="center" wrapText="1"/>
    </xf>
    <xf numFmtId="4" fontId="2" fillId="0" borderId="14" xfId="7" applyNumberFormat="1" applyBorder="1" applyAlignment="1">
      <alignment horizontal="right" wrapText="1"/>
    </xf>
    <xf numFmtId="0" fontId="2" fillId="0" borderId="24" xfId="0" applyFont="1" applyBorder="1" applyAlignment="1">
      <alignment horizontal="center" vertical="top" wrapText="1"/>
    </xf>
    <xf numFmtId="0" fontId="2" fillId="0" borderId="25" xfId="5" applyBorder="1" applyAlignment="1">
      <alignment horizontal="left" vertical="center" wrapText="1"/>
    </xf>
    <xf numFmtId="0" fontId="2" fillId="0" borderId="22" xfId="0" applyFont="1" applyBorder="1" applyAlignment="1">
      <alignment horizontal="justify" wrapText="1"/>
    </xf>
    <xf numFmtId="0" fontId="2" fillId="0" borderId="22" xfId="0" applyFont="1" applyBorder="1" applyAlignment="1">
      <alignment horizontal="center" wrapText="1"/>
    </xf>
    <xf numFmtId="4" fontId="2" fillId="0" borderId="22" xfId="0" applyNumberFormat="1" applyFont="1" applyBorder="1" applyAlignment="1">
      <alignment horizontal="right" wrapText="1"/>
    </xf>
    <xf numFmtId="4" fontId="2" fillId="0" borderId="26" xfId="0" applyNumberFormat="1" applyFont="1" applyBorder="1" applyAlignment="1">
      <alignment horizontal="right" wrapText="1"/>
    </xf>
    <xf numFmtId="0" fontId="2" fillId="0" borderId="19" xfId="0" applyFont="1" applyBorder="1" applyAlignment="1">
      <alignment horizontal="center" vertical="top" wrapText="1"/>
    </xf>
    <xf numFmtId="0" fontId="10" fillId="0" borderId="8" xfId="0" applyFont="1" applyBorder="1" applyAlignment="1">
      <alignment horizontal="left" vertical="center" wrapText="1"/>
    </xf>
    <xf numFmtId="0" fontId="10" fillId="0" borderId="8" xfId="0" applyFont="1" applyBorder="1" applyAlignment="1">
      <alignment horizontal="right" wrapText="1"/>
    </xf>
    <xf numFmtId="0" fontId="10" fillId="0" borderId="8" xfId="0" applyFont="1" applyBorder="1" applyAlignment="1">
      <alignment horizontal="center" wrapText="1"/>
    </xf>
    <xf numFmtId="4" fontId="2" fillId="0" borderId="8" xfId="0" applyNumberFormat="1" applyFont="1" applyBorder="1" applyAlignment="1">
      <alignment horizontal="right" wrapText="1"/>
    </xf>
    <xf numFmtId="4" fontId="2" fillId="0" borderId="9" xfId="0" applyNumberFormat="1" applyFont="1" applyBorder="1" applyAlignment="1">
      <alignment horizontal="right" wrapText="1"/>
    </xf>
    <xf numFmtId="0" fontId="2" fillId="0" borderId="27" xfId="5" applyBorder="1" applyAlignment="1">
      <alignment horizontal="left" vertical="center" wrapText="1"/>
    </xf>
    <xf numFmtId="0" fontId="2" fillId="0" borderId="7" xfId="0" applyFont="1" applyBorder="1" applyAlignment="1">
      <alignment horizontal="center"/>
    </xf>
    <xf numFmtId="4" fontId="2" fillId="0" borderId="7" xfId="0" applyNumberFormat="1" applyFont="1" applyBorder="1"/>
    <xf numFmtId="4" fontId="2" fillId="0" borderId="28" xfId="0" applyNumberFormat="1" applyFont="1" applyBorder="1" applyAlignment="1">
      <alignment horizontal="right" wrapText="1"/>
    </xf>
    <xf numFmtId="0" fontId="3" fillId="0" borderId="16" xfId="1" applyFont="1" applyBorder="1" applyAlignment="1">
      <alignment horizontal="left" vertical="center" wrapText="1"/>
    </xf>
    <xf numFmtId="0" fontId="4" fillId="0" borderId="12" xfId="1" applyFont="1" applyBorder="1" applyAlignment="1">
      <alignment horizontal="right" vertical="top" wrapText="1"/>
    </xf>
    <xf numFmtId="0" fontId="2" fillId="0" borderId="23" xfId="1" applyBorder="1" applyAlignment="1">
      <alignment horizontal="center"/>
    </xf>
    <xf numFmtId="4" fontId="3" fillId="0" borderId="23" xfId="1" applyNumberFormat="1" applyFont="1" applyBorder="1" applyAlignment="1">
      <alignment wrapText="1"/>
    </xf>
    <xf numFmtId="4" fontId="3" fillId="0" borderId="16" xfId="1" applyNumberFormat="1" applyFont="1" applyBorder="1" applyAlignment="1">
      <alignment wrapText="1"/>
    </xf>
    <xf numFmtId="0" fontId="3" fillId="0" borderId="29" xfId="6" applyFont="1" applyBorder="1" applyAlignment="1">
      <alignment horizontal="center" vertical="top" wrapText="1"/>
    </xf>
    <xf numFmtId="0" fontId="3" fillId="0" borderId="14" xfId="9" applyFont="1" applyBorder="1" applyAlignment="1">
      <alignment horizontal="left" vertical="center" wrapText="1"/>
    </xf>
    <xf numFmtId="0" fontId="3" fillId="0" borderId="16" xfId="9" applyFont="1" applyBorder="1" applyAlignment="1">
      <alignment horizontal="justify" vertical="top" wrapText="1"/>
    </xf>
    <xf numFmtId="4" fontId="3" fillId="0" borderId="15" xfId="6" applyNumberFormat="1" applyFont="1" applyBorder="1" applyAlignment="1">
      <alignment horizontal="right" wrapText="1"/>
    </xf>
    <xf numFmtId="0" fontId="3" fillId="0" borderId="0" xfId="0" applyFont="1"/>
    <xf numFmtId="0" fontId="2" fillId="0" borderId="29" xfId="6" applyBorder="1" applyAlignment="1">
      <alignment horizontal="center" vertical="top" wrapText="1"/>
    </xf>
    <xf numFmtId="0" fontId="2" fillId="0" borderId="14" xfId="9" applyBorder="1" applyAlignment="1">
      <alignment horizontal="left" vertical="center" wrapText="1"/>
    </xf>
    <xf numFmtId="0" fontId="2" fillId="0" borderId="16" xfId="9" applyBorder="1" applyAlignment="1">
      <alignment horizontal="justify" vertical="top" wrapText="1"/>
    </xf>
    <xf numFmtId="0" fontId="2" fillId="0" borderId="14" xfId="6" applyBorder="1" applyAlignment="1">
      <alignment horizontal="center" wrapText="1"/>
    </xf>
    <xf numFmtId="4" fontId="2" fillId="0" borderId="15" xfId="6" applyNumberFormat="1" applyBorder="1" applyAlignment="1">
      <alignment horizontal="right" wrapText="1"/>
    </xf>
    <xf numFmtId="0" fontId="10" fillId="0" borderId="8" xfId="0" applyFont="1" applyBorder="1" applyAlignment="1">
      <alignment horizontal="center" vertical="top" wrapText="1"/>
    </xf>
    <xf numFmtId="4" fontId="2" fillId="0" borderId="8" xfId="0" applyNumberFormat="1" applyFont="1" applyBorder="1" applyAlignment="1">
      <alignment horizontal="center" wrapText="1"/>
    </xf>
    <xf numFmtId="4" fontId="2" fillId="0" borderId="9" xfId="0" applyNumberFormat="1" applyFont="1" applyBorder="1" applyAlignment="1">
      <alignment horizontal="center" wrapText="1"/>
    </xf>
    <xf numFmtId="4" fontId="2" fillId="0" borderId="32" xfId="0" applyNumberFormat="1" applyFont="1" applyBorder="1" applyAlignment="1">
      <alignment horizontal="right" wrapText="1"/>
    </xf>
    <xf numFmtId="0" fontId="3" fillId="0" borderId="23" xfId="1" applyFont="1" applyBorder="1" applyAlignment="1">
      <alignment horizontal="left" vertical="center" wrapText="1"/>
    </xf>
    <xf numFmtId="0" fontId="2" fillId="0" borderId="23" xfId="1" applyBorder="1"/>
    <xf numFmtId="4" fontId="3" fillId="0" borderId="23" xfId="1" applyNumberFormat="1" applyFont="1" applyBorder="1"/>
    <xf numFmtId="4" fontId="3" fillId="0" borderId="16" xfId="1" applyNumberFormat="1" applyFont="1" applyBorder="1"/>
    <xf numFmtId="0" fontId="11" fillId="0" borderId="30" xfId="0" applyFont="1" applyBorder="1" applyAlignment="1">
      <alignment horizontal="left" vertical="center" wrapText="1"/>
    </xf>
    <xf numFmtId="0" fontId="10" fillId="0" borderId="33" xfId="0" applyFont="1" applyBorder="1" applyAlignment="1">
      <alignment horizontal="left" wrapText="1"/>
    </xf>
    <xf numFmtId="0" fontId="2" fillId="0" borderId="34" xfId="0" applyFont="1" applyBorder="1" applyAlignment="1">
      <alignment horizontal="center"/>
    </xf>
    <xf numFmtId="4" fontId="2" fillId="0" borderId="34" xfId="0" applyNumberFormat="1" applyFont="1" applyBorder="1" applyAlignment="1">
      <alignment horizontal="right" wrapText="1"/>
    </xf>
    <xf numFmtId="0" fontId="2" fillId="0" borderId="34" xfId="10" applyFont="1" applyBorder="1" applyAlignment="1">
      <alignment horizontal="left" vertical="center" wrapText="1"/>
    </xf>
    <xf numFmtId="0" fontId="11" fillId="0" borderId="19" xfId="0" applyFont="1" applyBorder="1" applyAlignment="1">
      <alignment horizontal="justify" wrapText="1"/>
    </xf>
    <xf numFmtId="0" fontId="11" fillId="0" borderId="14" xfId="0" applyFont="1" applyBorder="1" applyAlignment="1">
      <alignment horizontal="center" wrapText="1"/>
    </xf>
    <xf numFmtId="0" fontId="3" fillId="0" borderId="10" xfId="0" applyFont="1" applyBorder="1" applyAlignment="1">
      <alignment horizontal="center" vertical="top" wrapText="1"/>
    </xf>
    <xf numFmtId="4" fontId="3" fillId="0" borderId="14" xfId="0" applyNumberFormat="1" applyFont="1" applyBorder="1" applyAlignment="1">
      <alignment horizontal="right" wrapText="1"/>
    </xf>
    <xf numFmtId="4" fontId="3" fillId="0" borderId="16" xfId="0" applyNumberFormat="1" applyFont="1" applyBorder="1" applyAlignment="1">
      <alignment horizontal="right" wrapText="1"/>
    </xf>
    <xf numFmtId="0" fontId="3" fillId="0" borderId="23" xfId="0" applyFont="1" applyBorder="1" applyAlignment="1">
      <alignment horizontal="left" vertical="center" wrapText="1"/>
    </xf>
    <xf numFmtId="0" fontId="4" fillId="0" borderId="23" xfId="0" applyFont="1" applyBorder="1" applyAlignment="1">
      <alignment horizontal="right" vertical="top" wrapText="1"/>
    </xf>
    <xf numFmtId="0" fontId="2" fillId="0" borderId="23" xfId="0" applyFont="1" applyBorder="1" applyAlignment="1">
      <alignment horizontal="center"/>
    </xf>
    <xf numFmtId="4" fontId="3" fillId="0" borderId="23" xfId="0" applyNumberFormat="1" applyFont="1" applyBorder="1" applyAlignment="1">
      <alignment horizontal="right" wrapText="1"/>
    </xf>
    <xf numFmtId="0" fontId="2" fillId="0" borderId="10" xfId="0" applyFont="1" applyBorder="1" applyAlignment="1">
      <alignment horizontal="center" vertical="top" wrapText="1"/>
    </xf>
    <xf numFmtId="0" fontId="2" fillId="0" borderId="35" xfId="10" applyFont="1" applyBorder="1" applyAlignment="1">
      <alignment horizontal="left" vertical="center" wrapText="1"/>
    </xf>
    <xf numFmtId="4" fontId="2" fillId="0" borderId="13" xfId="0" applyNumberFormat="1" applyFont="1" applyBorder="1" applyAlignment="1">
      <alignment horizontal="right" wrapText="1"/>
    </xf>
    <xf numFmtId="4" fontId="2" fillId="0" borderId="14" xfId="0" applyNumberFormat="1" applyFont="1" applyBorder="1" applyAlignment="1">
      <alignment horizontal="right" wrapText="1"/>
    </xf>
    <xf numFmtId="0" fontId="2" fillId="0" borderId="12" xfId="0" applyFont="1" applyBorder="1" applyAlignment="1">
      <alignment horizontal="justify" wrapText="1"/>
    </xf>
    <xf numFmtId="0" fontId="2" fillId="0" borderId="13" xfId="0" applyFont="1" applyBorder="1" applyAlignment="1">
      <alignment horizontal="center" wrapText="1"/>
    </xf>
    <xf numFmtId="0" fontId="3" fillId="0" borderId="19" xfId="1" applyFont="1" applyBorder="1" applyAlignment="1">
      <alignment vertical="center" wrapText="1"/>
    </xf>
    <xf numFmtId="0" fontId="4" fillId="0" borderId="8" xfId="1" applyFont="1" applyBorder="1" applyAlignment="1">
      <alignment horizontal="right" wrapText="1"/>
    </xf>
    <xf numFmtId="4" fontId="3" fillId="0" borderId="8" xfId="1" applyNumberFormat="1" applyFont="1" applyBorder="1"/>
    <xf numFmtId="0" fontId="2" fillId="0" borderId="36" xfId="0" applyFont="1" applyBorder="1" applyAlignment="1">
      <alignment horizontal="center" vertical="center" wrapText="1"/>
    </xf>
    <xf numFmtId="0" fontId="2" fillId="0" borderId="37" xfId="2" applyBorder="1" applyAlignment="1">
      <alignment horizontal="left" vertical="center" wrapText="1"/>
    </xf>
    <xf numFmtId="0" fontId="2" fillId="0" borderId="8" xfId="0" applyFont="1" applyBorder="1" applyAlignment="1">
      <alignment horizontal="justify" wrapText="1"/>
    </xf>
    <xf numFmtId="0" fontId="2" fillId="0" borderId="8" xfId="0" applyFont="1" applyBorder="1" applyAlignment="1">
      <alignment horizontal="center" wrapText="1"/>
    </xf>
    <xf numFmtId="0" fontId="2" fillId="0" borderId="35" xfId="0" applyFont="1" applyBorder="1" applyAlignment="1">
      <alignment horizontal="justify" wrapText="1"/>
    </xf>
    <xf numFmtId="4" fontId="2" fillId="0" borderId="31" xfId="0" applyNumberFormat="1" applyFont="1" applyBorder="1" applyAlignment="1">
      <alignment horizontal="right" wrapText="1"/>
    </xf>
    <xf numFmtId="0" fontId="2" fillId="0" borderId="0" xfId="5"/>
    <xf numFmtId="0" fontId="2" fillId="0" borderId="24" xfId="0" applyFont="1" applyBorder="1" applyAlignment="1">
      <alignment horizontal="center" vertical="center" wrapText="1"/>
    </xf>
    <xf numFmtId="0" fontId="2" fillId="0" borderId="38" xfId="2" applyBorder="1" applyAlignment="1">
      <alignment horizontal="left" vertical="center" wrapText="1"/>
    </xf>
    <xf numFmtId="0" fontId="2" fillId="0" borderId="39" xfId="0" applyFont="1" applyBorder="1" applyAlignment="1">
      <alignment horizontal="justify" wrapText="1"/>
    </xf>
    <xf numFmtId="0" fontId="2" fillId="0" borderId="39" xfId="0" applyFont="1" applyBorder="1" applyAlignment="1">
      <alignment horizontal="center" wrapText="1"/>
    </xf>
    <xf numFmtId="4" fontId="2" fillId="0" borderId="39" xfId="0" applyNumberFormat="1" applyFont="1" applyBorder="1" applyAlignment="1">
      <alignment horizontal="right" wrapText="1"/>
    </xf>
    <xf numFmtId="0" fontId="2" fillId="0" borderId="24" xfId="1" applyBorder="1" applyAlignment="1">
      <alignment horizontal="center" vertical="center" wrapText="1"/>
    </xf>
    <xf numFmtId="0" fontId="2" fillId="0" borderId="39" xfId="1" applyBorder="1" applyAlignment="1">
      <alignment horizontal="justify" wrapText="1"/>
    </xf>
    <xf numFmtId="0" fontId="2" fillId="0" borderId="39" xfId="1" applyBorder="1" applyAlignment="1">
      <alignment horizontal="center" wrapText="1"/>
    </xf>
    <xf numFmtId="4" fontId="2" fillId="0" borderId="39" xfId="1" applyNumberFormat="1" applyBorder="1" applyAlignment="1">
      <alignment wrapText="1"/>
    </xf>
    <xf numFmtId="0" fontId="2" fillId="0" borderId="30" xfId="5" applyBorder="1" applyAlignment="1">
      <alignment horizontal="justify" wrapText="1"/>
    </xf>
    <xf numFmtId="4" fontId="2" fillId="0" borderId="18" xfId="0" applyNumberFormat="1" applyFont="1" applyBorder="1" applyAlignment="1">
      <alignment horizontal="right" wrapText="1"/>
    </xf>
    <xf numFmtId="0" fontId="2" fillId="0" borderId="8" xfId="0" applyFont="1" applyBorder="1" applyAlignment="1">
      <alignment wrapText="1"/>
    </xf>
    <xf numFmtId="4" fontId="2" fillId="0" borderId="0" xfId="0" applyNumberFormat="1" applyFont="1"/>
    <xf numFmtId="0" fontId="2" fillId="0" borderId="29" xfId="0" applyFont="1" applyBorder="1" applyAlignment="1">
      <alignment horizontal="center" vertical="top" wrapText="1"/>
    </xf>
    <xf numFmtId="0" fontId="2" fillId="0" borderId="36" xfId="0" applyFont="1" applyBorder="1" applyAlignment="1">
      <alignment horizontal="center" vertical="top" wrapText="1"/>
    </xf>
    <xf numFmtId="0" fontId="2" fillId="0" borderId="41" xfId="0" applyFont="1" applyBorder="1" applyAlignment="1">
      <alignment horizontal="left" vertical="center" wrapText="1"/>
    </xf>
    <xf numFmtId="0" fontId="2" fillId="0" borderId="41" xfId="0" applyFont="1" applyBorder="1" applyAlignment="1">
      <alignment horizontal="justify" vertical="top" wrapText="1"/>
    </xf>
    <xf numFmtId="0" fontId="2" fillId="0" borderId="41" xfId="0" applyFont="1" applyBorder="1" applyAlignment="1">
      <alignment horizontal="center" vertical="top" wrapText="1"/>
    </xf>
    <xf numFmtId="4" fontId="2" fillId="0" borderId="41" xfId="0" applyNumberFormat="1" applyFont="1" applyBorder="1" applyAlignment="1">
      <alignment horizontal="justify" wrapText="1"/>
    </xf>
    <xf numFmtId="0" fontId="2" fillId="0" borderId="42" xfId="0" applyFont="1" applyBorder="1" applyAlignment="1">
      <alignment horizontal="justify" wrapText="1"/>
    </xf>
    <xf numFmtId="0" fontId="2" fillId="0" borderId="15" xfId="0" applyFont="1" applyBorder="1" applyAlignment="1">
      <alignment horizontal="left" vertical="center" wrapText="1"/>
    </xf>
    <xf numFmtId="0" fontId="2" fillId="0" borderId="15" xfId="0" applyFont="1" applyBorder="1" applyAlignment="1">
      <alignment horizontal="left" wrapText="1"/>
    </xf>
    <xf numFmtId="4" fontId="2" fillId="0" borderId="15" xfId="0" applyNumberFormat="1" applyFont="1" applyBorder="1" applyAlignment="1">
      <alignment horizontal="right" wrapText="1"/>
    </xf>
    <xf numFmtId="0" fontId="2" fillId="0" borderId="18" xfId="0" applyFont="1" applyBorder="1" applyAlignment="1">
      <alignment horizontal="left" vertical="center" wrapText="1"/>
    </xf>
    <xf numFmtId="49" fontId="2" fillId="0" borderId="31" xfId="0" applyNumberFormat="1" applyFont="1" applyBorder="1" applyAlignment="1">
      <alignment horizontal="justify" vertical="center" wrapText="1"/>
    </xf>
    <xf numFmtId="0" fontId="2" fillId="0" borderId="31" xfId="0" applyFont="1" applyBorder="1" applyAlignment="1">
      <alignment horizontal="left" wrapText="1"/>
    </xf>
    <xf numFmtId="0" fontId="2" fillId="0" borderId="31" xfId="0" applyFont="1" applyBorder="1" applyAlignment="1">
      <alignment horizontal="center" wrapText="1"/>
    </xf>
    <xf numFmtId="0" fontId="2" fillId="0" borderId="14" xfId="0" applyFont="1" applyBorder="1" applyAlignment="1">
      <alignment horizontal="left" wrapText="1"/>
    </xf>
    <xf numFmtId="0" fontId="2" fillId="0" borderId="14" xfId="0" applyFont="1" applyBorder="1" applyAlignment="1">
      <alignment horizontal="center" wrapText="1"/>
    </xf>
    <xf numFmtId="0" fontId="6" fillId="0" borderId="0" xfId="0" applyFont="1" applyAlignment="1">
      <alignment horizontal="right" vertical="center" wrapText="1"/>
    </xf>
    <xf numFmtId="0" fontId="7" fillId="0" borderId="0" xfId="0" applyFont="1" applyAlignment="1">
      <alignment horizontal="left" vertical="center" wrapText="1"/>
    </xf>
    <xf numFmtId="0" fontId="5" fillId="0" borderId="0" xfId="0" applyFont="1" applyAlignment="1">
      <alignment horizontal="center" vertical="center" wrapText="1"/>
    </xf>
    <xf numFmtId="4" fontId="5" fillId="0" borderId="0" xfId="0" applyNumberFormat="1" applyFont="1" applyAlignment="1">
      <alignment horizontal="center" vertical="center" wrapText="1"/>
    </xf>
    <xf numFmtId="0" fontId="2" fillId="0" borderId="0" xfId="6"/>
    <xf numFmtId="0" fontId="5" fillId="0" borderId="40" xfId="0" applyFont="1" applyBorder="1" applyAlignment="1">
      <alignment horizontal="left" vertical="top"/>
    </xf>
    <xf numFmtId="0" fontId="5" fillId="0" borderId="41" xfId="0" applyFont="1" applyBorder="1" applyAlignment="1">
      <alignment horizontal="left" vertical="center"/>
    </xf>
    <xf numFmtId="0" fontId="5" fillId="0" borderId="41" xfId="0" applyFont="1" applyBorder="1" applyAlignment="1">
      <alignment horizontal="left" vertical="top"/>
    </xf>
    <xf numFmtId="0" fontId="5" fillId="0" borderId="41" xfId="0" applyFont="1" applyBorder="1" applyAlignment="1">
      <alignment horizontal="center" vertical="top"/>
    </xf>
    <xf numFmtId="4" fontId="5" fillId="0" borderId="41" xfId="0" applyNumberFormat="1" applyFont="1" applyBorder="1" applyAlignment="1">
      <alignment horizontal="left"/>
    </xf>
    <xf numFmtId="0" fontId="5" fillId="0" borderId="42" xfId="0" applyFont="1" applyBorder="1" applyAlignment="1">
      <alignment horizontal="left"/>
    </xf>
    <xf numFmtId="0" fontId="2" fillId="0" borderId="8" xfId="0" applyFont="1" applyBorder="1"/>
    <xf numFmtId="4" fontId="6" fillId="0" borderId="43" xfId="0" applyNumberFormat="1" applyFont="1" applyBorder="1" applyAlignment="1">
      <alignment horizontal="right" wrapText="1"/>
    </xf>
    <xf numFmtId="4" fontId="6" fillId="0" borderId="43" xfId="0" applyNumberFormat="1" applyFont="1" applyBorder="1" applyAlignment="1">
      <alignment horizontal="right"/>
    </xf>
    <xf numFmtId="49" fontId="6" fillId="0" borderId="19" xfId="0" applyNumberFormat="1" applyFont="1" applyBorder="1" applyAlignment="1">
      <alignment horizontal="left"/>
    </xf>
    <xf numFmtId="0" fontId="7" fillId="0" borderId="8" xfId="0" applyFont="1" applyBorder="1" applyAlignment="1">
      <alignment horizontal="right" wrapText="1"/>
    </xf>
    <xf numFmtId="0" fontId="7" fillId="0" borderId="8" xfId="0" applyFont="1" applyBorder="1" applyAlignment="1">
      <alignment horizontal="center" wrapText="1"/>
    </xf>
    <xf numFmtId="0" fontId="2" fillId="0" borderId="44" xfId="0" applyFont="1" applyBorder="1"/>
    <xf numFmtId="4" fontId="6" fillId="0" borderId="9" xfId="0" applyNumberFormat="1" applyFont="1" applyBorder="1" applyAlignment="1">
      <alignment horizontal="right" wrapText="1"/>
    </xf>
    <xf numFmtId="0" fontId="2" fillId="0" borderId="14" xfId="0" applyFont="1" applyBorder="1" applyAlignment="1">
      <alignment horizontal="center" vertical="top" wrapText="1"/>
    </xf>
    <xf numFmtId="0" fontId="2" fillId="0" borderId="0" xfId="1"/>
    <xf numFmtId="0" fontId="2" fillId="0" borderId="0" xfId="1" applyAlignment="1">
      <alignment horizontal="center"/>
    </xf>
    <xf numFmtId="4" fontId="2" fillId="0" borderId="0" xfId="1" applyNumberFormat="1"/>
    <xf numFmtId="0" fontId="3" fillId="0" borderId="19" xfId="0" applyFont="1" applyBorder="1" applyAlignment="1">
      <alignment horizontal="left" vertical="top" wrapText="1"/>
    </xf>
    <xf numFmtId="0" fontId="0" fillId="0" borderId="8" xfId="0" applyBorder="1" applyAlignment="1">
      <alignment wrapText="1"/>
    </xf>
    <xf numFmtId="0" fontId="3" fillId="0" borderId="16" xfId="0" applyFont="1" applyBorder="1" applyAlignment="1">
      <alignment horizontal="left" vertical="center" wrapText="1"/>
    </xf>
    <xf numFmtId="0" fontId="2" fillId="0" borderId="19" xfId="0" applyFont="1" applyBorder="1" applyAlignment="1">
      <alignment horizontal="justify" wrapText="1"/>
    </xf>
    <xf numFmtId="0" fontId="3" fillId="0" borderId="14" xfId="0" applyFont="1" applyBorder="1" applyAlignment="1">
      <alignment horizontal="left" vertical="top" wrapText="1"/>
    </xf>
    <xf numFmtId="0" fontId="2" fillId="0" borderId="19" xfId="1" applyBorder="1" applyAlignment="1">
      <alignment horizontal="justify" wrapText="1"/>
    </xf>
    <xf numFmtId="0" fontId="2" fillId="0" borderId="14" xfId="1" applyBorder="1" applyAlignment="1">
      <alignment horizontal="center" wrapText="1"/>
    </xf>
    <xf numFmtId="0" fontId="2" fillId="0" borderId="14" xfId="0" applyFont="1" applyBorder="1" applyAlignment="1">
      <alignment horizontal="left" vertical="center" wrapText="1"/>
    </xf>
    <xf numFmtId="0" fontId="2" fillId="0" borderId="14" xfId="0" applyFont="1" applyBorder="1" applyAlignment="1">
      <alignment horizontal="left" vertical="top" wrapText="1"/>
    </xf>
    <xf numFmtId="0" fontId="3" fillId="0" borderId="12" xfId="0" applyFont="1" applyBorder="1" applyAlignment="1">
      <alignment horizontal="left" wrapText="1"/>
    </xf>
    <xf numFmtId="0" fontId="3" fillId="0" borderId="13" xfId="0" applyFont="1" applyBorder="1" applyAlignment="1">
      <alignment horizontal="center" wrapText="1"/>
    </xf>
    <xf numFmtId="0" fontId="13" fillId="0" borderId="19" xfId="0" applyFont="1" applyBorder="1" applyAlignment="1">
      <alignment horizontal="center" vertical="top" wrapText="1"/>
    </xf>
    <xf numFmtId="0" fontId="14" fillId="0" borderId="8" xfId="0" applyFont="1" applyBorder="1" applyAlignment="1">
      <alignment horizontal="left" vertical="center" wrapText="1"/>
    </xf>
    <xf numFmtId="0" fontId="14" fillId="0" borderId="8" xfId="0" applyFont="1" applyBorder="1" applyAlignment="1">
      <alignment horizontal="right" wrapText="1"/>
    </xf>
    <xf numFmtId="0" fontId="14" fillId="0" borderId="8" xfId="0" applyFont="1" applyBorder="1" applyAlignment="1">
      <alignment horizontal="center" wrapText="1"/>
    </xf>
    <xf numFmtId="4" fontId="15" fillId="0" borderId="8" xfId="0" applyNumberFormat="1" applyFont="1" applyBorder="1" applyAlignment="1">
      <alignment horizontal="right" wrapText="1"/>
    </xf>
    <xf numFmtId="4" fontId="15" fillId="0" borderId="9" xfId="0" applyNumberFormat="1" applyFont="1" applyBorder="1" applyAlignment="1">
      <alignment horizontal="right" wrapText="1"/>
    </xf>
    <xf numFmtId="0" fontId="2" fillId="0" borderId="14" xfId="12" applyBorder="1" applyAlignment="1">
      <alignment horizontal="left" vertical="center" wrapText="1"/>
    </xf>
    <xf numFmtId="0" fontId="2" fillId="0" borderId="13" xfId="0" applyFont="1" applyBorder="1" applyAlignment="1">
      <alignment horizontal="left" vertical="center" wrapText="1"/>
    </xf>
    <xf numFmtId="4" fontId="6" fillId="0" borderId="9" xfId="0" applyNumberFormat="1" applyFont="1" applyBorder="1" applyAlignment="1">
      <alignment horizontal="right"/>
    </xf>
    <xf numFmtId="0" fontId="16" fillId="0" borderId="14" xfId="11" applyFont="1" applyBorder="1" applyAlignment="1">
      <alignment horizontal="left" vertical="center" wrapText="1"/>
    </xf>
    <xf numFmtId="0" fontId="16" fillId="0" borderId="13" xfId="12" applyFont="1" applyBorder="1" applyAlignment="1">
      <alignment horizontal="left" vertical="center" wrapText="1"/>
    </xf>
    <xf numFmtId="0" fontId="16" fillId="0" borderId="16" xfId="8" applyFont="1" applyBorder="1" applyAlignment="1">
      <alignment horizontal="left" vertical="center" wrapText="1"/>
    </xf>
    <xf numFmtId="0" fontId="3" fillId="0" borderId="0" xfId="13"/>
    <xf numFmtId="0" fontId="2" fillId="0" borderId="0" xfId="13" applyFont="1" applyAlignment="1">
      <alignment vertical="top"/>
    </xf>
    <xf numFmtId="0" fontId="11" fillId="0" borderId="0" xfId="13" applyFont="1"/>
    <xf numFmtId="0" fontId="3" fillId="0" borderId="0" xfId="13" applyAlignment="1">
      <alignment vertical="top"/>
    </xf>
    <xf numFmtId="0" fontId="18" fillId="0" borderId="0" xfId="14" applyNumberFormat="1" applyFont="1" applyFill="1" applyBorder="1" applyAlignment="1" applyProtection="1">
      <alignment vertical="top"/>
    </xf>
    <xf numFmtId="0" fontId="11" fillId="0" borderId="0" xfId="13" applyFont="1" applyAlignment="1">
      <alignment horizontal="left"/>
    </xf>
    <xf numFmtId="0" fontId="3" fillId="0" borderId="45" xfId="13" applyBorder="1"/>
    <xf numFmtId="0" fontId="3" fillId="0" borderId="46" xfId="13" applyBorder="1" applyAlignment="1">
      <alignment vertical="top"/>
    </xf>
    <xf numFmtId="0" fontId="2" fillId="0" borderId="0" xfId="13" applyFont="1"/>
    <xf numFmtId="0" fontId="12" fillId="0" borderId="0" xfId="13" applyFont="1"/>
    <xf numFmtId="0" fontId="7" fillId="0" borderId="0" xfId="13" applyFont="1"/>
    <xf numFmtId="0" fontId="2" fillId="0" borderId="0" xfId="13" applyFont="1" applyAlignment="1">
      <alignment horizontal="center"/>
    </xf>
    <xf numFmtId="0" fontId="19" fillId="0" borderId="0" xfId="13" applyFont="1" applyAlignment="1">
      <alignment horizontal="center"/>
    </xf>
    <xf numFmtId="0" fontId="20" fillId="0" borderId="0" xfId="13" applyFont="1" applyAlignment="1">
      <alignment horizontal="center"/>
    </xf>
    <xf numFmtId="0" fontId="6" fillId="0" borderId="0" xfId="13" applyFont="1"/>
    <xf numFmtId="0" fontId="7" fillId="0" borderId="0" xfId="13" applyFont="1" applyAlignment="1">
      <alignment vertical="center"/>
    </xf>
    <xf numFmtId="0" fontId="3" fillId="0" borderId="41" xfId="13" applyBorder="1"/>
    <xf numFmtId="0" fontId="3" fillId="0" borderId="41" xfId="13" applyBorder="1" applyAlignment="1">
      <alignment horizontal="justify" vertical="center" wrapText="1"/>
    </xf>
    <xf numFmtId="0" fontId="2" fillId="0" borderId="0" xfId="13" applyFont="1" applyAlignment="1">
      <alignment horizontal="left" wrapText="1"/>
    </xf>
    <xf numFmtId="0" fontId="20" fillId="0" borderId="0" xfId="13" applyFont="1" applyAlignment="1">
      <alignment horizontal="center" vertical="center" wrapText="1"/>
    </xf>
    <xf numFmtId="49" fontId="12" fillId="0" borderId="0" xfId="15" applyNumberFormat="1" applyFont="1" applyAlignment="1">
      <alignment horizontal="center" vertical="top"/>
    </xf>
    <xf numFmtId="49" fontId="12" fillId="0" borderId="0" xfId="15" applyNumberFormat="1" applyFont="1" applyAlignment="1">
      <alignment horizontal="justify" vertical="center" wrapText="1"/>
    </xf>
    <xf numFmtId="49" fontId="12" fillId="0" borderId="0" xfId="15" applyNumberFormat="1" applyFont="1" applyAlignment="1">
      <alignment horizontal="left" vertical="top"/>
    </xf>
    <xf numFmtId="0" fontId="12" fillId="0" borderId="0" xfId="13" applyFont="1" applyAlignment="1">
      <alignment horizontal="justify" vertical="center" wrapText="1"/>
    </xf>
    <xf numFmtId="0" fontId="12" fillId="0" borderId="0" xfId="15" applyFont="1" applyAlignment="1">
      <alignment horizontal="justify" vertical="center" wrapText="1"/>
    </xf>
    <xf numFmtId="49" fontId="12" fillId="0" borderId="0" xfId="15" quotePrefix="1" applyNumberFormat="1" applyFont="1" applyAlignment="1">
      <alignment horizontal="justify" vertical="center" wrapText="1"/>
    </xf>
    <xf numFmtId="49" fontId="12" fillId="0" borderId="0" xfId="13" applyNumberFormat="1" applyFont="1" applyAlignment="1">
      <alignment horizontal="justify" vertical="center" wrapText="1"/>
    </xf>
    <xf numFmtId="0" fontId="21" fillId="0" borderId="0" xfId="13" applyFont="1" applyAlignment="1">
      <alignment horizontal="justify" vertical="center" wrapText="1"/>
    </xf>
    <xf numFmtId="0" fontId="21" fillId="0" borderId="0" xfId="1" applyFont="1" applyAlignment="1">
      <alignment horizontal="justify" vertical="center" wrapText="1"/>
    </xf>
    <xf numFmtId="4" fontId="6" fillId="0" borderId="19" xfId="0" applyNumberFormat="1" applyFont="1" applyBorder="1" applyAlignment="1">
      <alignment horizontal="right" vertical="top"/>
    </xf>
    <xf numFmtId="0" fontId="2" fillId="0" borderId="8" xfId="0" applyFont="1" applyBorder="1" applyAlignment="1">
      <alignment horizontal="right" vertical="top"/>
    </xf>
    <xf numFmtId="4" fontId="6" fillId="0" borderId="8" xfId="0" applyNumberFormat="1" applyFont="1" applyBorder="1" applyAlignment="1">
      <alignment horizontal="right" vertical="top"/>
    </xf>
  </cellXfs>
  <cellStyles count="16">
    <cellStyle name="Hiperveza" xfId="14" builtinId="8"/>
    <cellStyle name="Normal 10" xfId="6" xr:uid="{F8EFA40E-FD80-4E4D-B85D-B3DCAF6BC7EE}"/>
    <cellStyle name="Normal 15" xfId="4" xr:uid="{309C0AB4-086A-40A8-8A4A-3B0394EEBFBB}"/>
    <cellStyle name="Normal 2" xfId="13" xr:uid="{8C9B8740-BA25-40E6-8955-31FFABB46170}"/>
    <cellStyle name="Normal 2 11 2" xfId="1" xr:uid="{8613A2C0-BE96-44D1-8C6B-E18E7F1B1273}"/>
    <cellStyle name="Normal 5" xfId="3" xr:uid="{35F2856B-356E-486B-81D6-AAA6F84E01B1}"/>
    <cellStyle name="Normal 63" xfId="7" xr:uid="{F944E21F-A7BE-4BFC-93B5-C7B33F2AA375}"/>
    <cellStyle name="Normal 8" xfId="12" xr:uid="{1E1B9593-1CE8-4B36-B6FA-61D98ADBB306}"/>
    <cellStyle name="Normalno" xfId="0" builtinId="0"/>
    <cellStyle name="Obično_JAKA I SLABA STRUJA" xfId="8" xr:uid="{CCB21653-71AB-4F44-AFE5-8428E6F96A6C}"/>
    <cellStyle name="Obično_JAKA I SLABA STRUJA 2" xfId="11" xr:uid="{CC86E090-5626-4D6A-A7A9-68E5CFAD1D13}"/>
    <cellStyle name="Obično_List1" xfId="10" xr:uid="{31ADB311-28DD-4D7B-8867-070989A684BC}"/>
    <cellStyle name="Obično_LURA - SIRELA TROŠKOVNIK  ELEKTRO" xfId="5" xr:uid="{658371DC-DC96-43DA-8F65-BBC16494479B}"/>
    <cellStyle name="Obično_LURA - SIRELA TROŠKOVNIK  ELEKTRO 2" xfId="9" xr:uid="{78D25BFD-6F53-4F8E-A7F9-89D54D484314}"/>
    <cellStyle name="Obično_STAMBENI DIO" xfId="2" xr:uid="{6897E03F-05E6-4325-971B-A77E613902F3}"/>
    <cellStyle name="Stil 1" xfId="15" xr:uid="{FB2B5182-C2AB-4F65-84D5-A3C065411C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2</xdr:row>
      <xdr:rowOff>133350</xdr:rowOff>
    </xdr:from>
    <xdr:to>
      <xdr:col>2</xdr:col>
      <xdr:colOff>581025</xdr:colOff>
      <xdr:row>8</xdr:row>
      <xdr:rowOff>47625</xdr:rowOff>
    </xdr:to>
    <xdr:pic>
      <xdr:nvPicPr>
        <xdr:cNvPr id="2" name="Picture 1" descr="slimel logo.bmp">
          <a:extLst>
            <a:ext uri="{FF2B5EF4-FFF2-40B4-BE49-F238E27FC236}">
              <a16:creationId xmlns:a16="http://schemas.microsoft.com/office/drawing/2014/main" id="{53842E08-82C1-455F-AA11-530B0DE006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485775"/>
          <a:ext cx="18288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49530</xdr:colOff>
      <xdr:row>83</xdr:row>
      <xdr:rowOff>0</xdr:rowOff>
    </xdr:from>
    <xdr:ext cx="248469" cy="293956"/>
    <xdr:sp macro="" textlink="">
      <xdr:nvSpPr>
        <xdr:cNvPr id="2" name="TextBox 12">
          <a:extLst>
            <a:ext uri="{FF2B5EF4-FFF2-40B4-BE49-F238E27FC236}">
              <a16:creationId xmlns:a16="http://schemas.microsoft.com/office/drawing/2014/main" id="{0E256B45-6AFF-4455-9886-B068F1E37DBC}"/>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3" name="TextBox 13">
          <a:extLst>
            <a:ext uri="{FF2B5EF4-FFF2-40B4-BE49-F238E27FC236}">
              <a16:creationId xmlns:a16="http://schemas.microsoft.com/office/drawing/2014/main" id="{A35E47DF-A956-4B2F-95A1-76AB1370A6FE}"/>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4" name="TextBox 14">
          <a:extLst>
            <a:ext uri="{FF2B5EF4-FFF2-40B4-BE49-F238E27FC236}">
              <a16:creationId xmlns:a16="http://schemas.microsoft.com/office/drawing/2014/main" id="{101F51DD-E032-4B90-B162-A4764C33D248}"/>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5" name="TextBox 15">
          <a:extLst>
            <a:ext uri="{FF2B5EF4-FFF2-40B4-BE49-F238E27FC236}">
              <a16:creationId xmlns:a16="http://schemas.microsoft.com/office/drawing/2014/main" id="{4BCE56A0-D97F-4969-BA45-5F85174AFA46}"/>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6" name="TextBox 5">
          <a:extLst>
            <a:ext uri="{FF2B5EF4-FFF2-40B4-BE49-F238E27FC236}">
              <a16:creationId xmlns:a16="http://schemas.microsoft.com/office/drawing/2014/main" id="{59B8273E-D3E8-46EA-9861-04A97F657D3C}"/>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7" name="TextBox 6">
          <a:extLst>
            <a:ext uri="{FF2B5EF4-FFF2-40B4-BE49-F238E27FC236}">
              <a16:creationId xmlns:a16="http://schemas.microsoft.com/office/drawing/2014/main" id="{FF523AF5-8470-4AA1-B086-04101D1C0D9C}"/>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8" name="TextBox 7">
          <a:extLst>
            <a:ext uri="{FF2B5EF4-FFF2-40B4-BE49-F238E27FC236}">
              <a16:creationId xmlns:a16="http://schemas.microsoft.com/office/drawing/2014/main" id="{A6484CC0-5212-4487-9AA1-DA7250036BF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9" name="TextBox 8">
          <a:extLst>
            <a:ext uri="{FF2B5EF4-FFF2-40B4-BE49-F238E27FC236}">
              <a16:creationId xmlns:a16="http://schemas.microsoft.com/office/drawing/2014/main" id="{72E44A92-24F9-4012-AB62-088DAE3CCA70}"/>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0" name="TextBox 9">
          <a:extLst>
            <a:ext uri="{FF2B5EF4-FFF2-40B4-BE49-F238E27FC236}">
              <a16:creationId xmlns:a16="http://schemas.microsoft.com/office/drawing/2014/main" id="{956DCB11-C724-4ED3-AF4F-AF2FA7B8D693}"/>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1" name="TextBox 10">
          <a:extLst>
            <a:ext uri="{FF2B5EF4-FFF2-40B4-BE49-F238E27FC236}">
              <a16:creationId xmlns:a16="http://schemas.microsoft.com/office/drawing/2014/main" id="{246BEACD-ECF8-4090-A860-A01986D50B3C}"/>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2" name="TextBox 11">
          <a:extLst>
            <a:ext uri="{FF2B5EF4-FFF2-40B4-BE49-F238E27FC236}">
              <a16:creationId xmlns:a16="http://schemas.microsoft.com/office/drawing/2014/main" id="{148DE4F8-8D80-4F37-A203-C495119B19FA}"/>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3" name="TextBox 12">
          <a:extLst>
            <a:ext uri="{FF2B5EF4-FFF2-40B4-BE49-F238E27FC236}">
              <a16:creationId xmlns:a16="http://schemas.microsoft.com/office/drawing/2014/main" id="{48363E95-E152-41EE-BAA0-3D3441549F2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4" name="TextBox 13">
          <a:extLst>
            <a:ext uri="{FF2B5EF4-FFF2-40B4-BE49-F238E27FC236}">
              <a16:creationId xmlns:a16="http://schemas.microsoft.com/office/drawing/2014/main" id="{240A8C51-0DDE-4442-A0AE-6E9EBCE90516}"/>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5" name="TextBox 14">
          <a:extLst>
            <a:ext uri="{FF2B5EF4-FFF2-40B4-BE49-F238E27FC236}">
              <a16:creationId xmlns:a16="http://schemas.microsoft.com/office/drawing/2014/main" id="{0293B9FB-8245-4AE6-95FB-930A8A78ECA7}"/>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6" name="TextBox 15">
          <a:extLst>
            <a:ext uri="{FF2B5EF4-FFF2-40B4-BE49-F238E27FC236}">
              <a16:creationId xmlns:a16="http://schemas.microsoft.com/office/drawing/2014/main" id="{3472FC5E-E60F-46F0-B6E3-C8D63C477133}"/>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7" name="TextBox 16">
          <a:extLst>
            <a:ext uri="{FF2B5EF4-FFF2-40B4-BE49-F238E27FC236}">
              <a16:creationId xmlns:a16="http://schemas.microsoft.com/office/drawing/2014/main" id="{820152FC-C41F-4518-A21F-3FDA10EB0496}"/>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8" name="TextBox 17">
          <a:extLst>
            <a:ext uri="{FF2B5EF4-FFF2-40B4-BE49-F238E27FC236}">
              <a16:creationId xmlns:a16="http://schemas.microsoft.com/office/drawing/2014/main" id="{68D7A2B6-CC14-42AF-9752-8129D57B132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9" name="TextBox 18">
          <a:extLst>
            <a:ext uri="{FF2B5EF4-FFF2-40B4-BE49-F238E27FC236}">
              <a16:creationId xmlns:a16="http://schemas.microsoft.com/office/drawing/2014/main" id="{2F542B51-2BAB-4BE4-B0A0-FA07CDE543FD}"/>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0" name="TextBox 19">
          <a:extLst>
            <a:ext uri="{FF2B5EF4-FFF2-40B4-BE49-F238E27FC236}">
              <a16:creationId xmlns:a16="http://schemas.microsoft.com/office/drawing/2014/main" id="{1C9259B0-0051-4FBA-86E8-9F188D4E0DC7}"/>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1" name="TextBox 20">
          <a:extLst>
            <a:ext uri="{FF2B5EF4-FFF2-40B4-BE49-F238E27FC236}">
              <a16:creationId xmlns:a16="http://schemas.microsoft.com/office/drawing/2014/main" id="{0544A9F9-B2E5-49C3-93A6-668DC2852426}"/>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2" name="TextBox 12">
          <a:extLst>
            <a:ext uri="{FF2B5EF4-FFF2-40B4-BE49-F238E27FC236}">
              <a16:creationId xmlns:a16="http://schemas.microsoft.com/office/drawing/2014/main" id="{4919D54F-5C5B-4A79-83DF-356213A79C86}"/>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3" name="TextBox 13">
          <a:extLst>
            <a:ext uri="{FF2B5EF4-FFF2-40B4-BE49-F238E27FC236}">
              <a16:creationId xmlns:a16="http://schemas.microsoft.com/office/drawing/2014/main" id="{C39C3B3D-2938-4D47-BC20-A7DB73A0DE9B}"/>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4" name="TextBox 14">
          <a:extLst>
            <a:ext uri="{FF2B5EF4-FFF2-40B4-BE49-F238E27FC236}">
              <a16:creationId xmlns:a16="http://schemas.microsoft.com/office/drawing/2014/main" id="{950E0E45-5856-428A-8BAB-80A7F9F179F2}"/>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5" name="TextBox 15">
          <a:extLst>
            <a:ext uri="{FF2B5EF4-FFF2-40B4-BE49-F238E27FC236}">
              <a16:creationId xmlns:a16="http://schemas.microsoft.com/office/drawing/2014/main" id="{F1CB2B64-DEE5-40CC-A5EC-F9363CB97F7D}"/>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6" name="TextBox 25">
          <a:extLst>
            <a:ext uri="{FF2B5EF4-FFF2-40B4-BE49-F238E27FC236}">
              <a16:creationId xmlns:a16="http://schemas.microsoft.com/office/drawing/2014/main" id="{05B42F95-FAEA-4E89-B42B-18FDFCA736D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7" name="TextBox 26">
          <a:extLst>
            <a:ext uri="{FF2B5EF4-FFF2-40B4-BE49-F238E27FC236}">
              <a16:creationId xmlns:a16="http://schemas.microsoft.com/office/drawing/2014/main" id="{F2AE661F-DBAB-452D-9E51-E4020A6E57B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8" name="TextBox 27">
          <a:extLst>
            <a:ext uri="{FF2B5EF4-FFF2-40B4-BE49-F238E27FC236}">
              <a16:creationId xmlns:a16="http://schemas.microsoft.com/office/drawing/2014/main" id="{73285158-32F0-4EC4-A659-C1CB0D84FB74}"/>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9" name="TextBox 28">
          <a:extLst>
            <a:ext uri="{FF2B5EF4-FFF2-40B4-BE49-F238E27FC236}">
              <a16:creationId xmlns:a16="http://schemas.microsoft.com/office/drawing/2014/main" id="{0974A1A4-4FEF-4D10-B655-5AD633BEC4B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0" name="TextBox 29">
          <a:extLst>
            <a:ext uri="{FF2B5EF4-FFF2-40B4-BE49-F238E27FC236}">
              <a16:creationId xmlns:a16="http://schemas.microsoft.com/office/drawing/2014/main" id="{F1C4DF53-BCE4-458A-B873-57BA6F8222D9}"/>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1" name="TextBox 30">
          <a:extLst>
            <a:ext uri="{FF2B5EF4-FFF2-40B4-BE49-F238E27FC236}">
              <a16:creationId xmlns:a16="http://schemas.microsoft.com/office/drawing/2014/main" id="{ED4851C5-A52D-4B8E-9C47-6CBFF7754C03}"/>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2" name="TextBox 31">
          <a:extLst>
            <a:ext uri="{FF2B5EF4-FFF2-40B4-BE49-F238E27FC236}">
              <a16:creationId xmlns:a16="http://schemas.microsoft.com/office/drawing/2014/main" id="{2BD552BC-9213-4A1B-BE25-4354B8F60881}"/>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3" name="TextBox 32">
          <a:extLst>
            <a:ext uri="{FF2B5EF4-FFF2-40B4-BE49-F238E27FC236}">
              <a16:creationId xmlns:a16="http://schemas.microsoft.com/office/drawing/2014/main" id="{E632EFFC-1007-49DC-BED0-DDC5BD983F7C}"/>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4" name="TextBox 33">
          <a:extLst>
            <a:ext uri="{FF2B5EF4-FFF2-40B4-BE49-F238E27FC236}">
              <a16:creationId xmlns:a16="http://schemas.microsoft.com/office/drawing/2014/main" id="{4761AE90-7592-4532-8C3A-AF1CE606F62A}"/>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5" name="TextBox 34">
          <a:extLst>
            <a:ext uri="{FF2B5EF4-FFF2-40B4-BE49-F238E27FC236}">
              <a16:creationId xmlns:a16="http://schemas.microsoft.com/office/drawing/2014/main" id="{96BFF8C4-40D4-43A3-B242-CC6226AF3773}"/>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6" name="TextBox 35">
          <a:extLst>
            <a:ext uri="{FF2B5EF4-FFF2-40B4-BE49-F238E27FC236}">
              <a16:creationId xmlns:a16="http://schemas.microsoft.com/office/drawing/2014/main" id="{5C032007-D65E-4E50-AFF4-5493055D7B98}"/>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7" name="TextBox 36">
          <a:extLst>
            <a:ext uri="{FF2B5EF4-FFF2-40B4-BE49-F238E27FC236}">
              <a16:creationId xmlns:a16="http://schemas.microsoft.com/office/drawing/2014/main" id="{2BBF3CB9-79E1-46A2-80D8-C9F271B8DA5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8" name="TextBox 37">
          <a:extLst>
            <a:ext uri="{FF2B5EF4-FFF2-40B4-BE49-F238E27FC236}">
              <a16:creationId xmlns:a16="http://schemas.microsoft.com/office/drawing/2014/main" id="{8771C7C9-9EBF-4604-9F0C-8480413BE054}"/>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9" name="TextBox 38">
          <a:extLst>
            <a:ext uri="{FF2B5EF4-FFF2-40B4-BE49-F238E27FC236}">
              <a16:creationId xmlns:a16="http://schemas.microsoft.com/office/drawing/2014/main" id="{C9B9F5B1-C090-4D01-B81E-9CD43F41A31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40" name="TextBox 39">
          <a:extLst>
            <a:ext uri="{FF2B5EF4-FFF2-40B4-BE49-F238E27FC236}">
              <a16:creationId xmlns:a16="http://schemas.microsoft.com/office/drawing/2014/main" id="{A3E68947-E565-4166-B316-DB35ADB01FD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41" name="TextBox 40">
          <a:extLst>
            <a:ext uri="{FF2B5EF4-FFF2-40B4-BE49-F238E27FC236}">
              <a16:creationId xmlns:a16="http://schemas.microsoft.com/office/drawing/2014/main" id="{8B1BC085-4451-4351-B235-E110F2E51A76}"/>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42" name="TextBox 12">
          <a:extLst>
            <a:ext uri="{FF2B5EF4-FFF2-40B4-BE49-F238E27FC236}">
              <a16:creationId xmlns:a16="http://schemas.microsoft.com/office/drawing/2014/main" id="{829A9D51-1A9E-440B-9DDA-A584DF480A6D}"/>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43" name="TextBox 13">
          <a:extLst>
            <a:ext uri="{FF2B5EF4-FFF2-40B4-BE49-F238E27FC236}">
              <a16:creationId xmlns:a16="http://schemas.microsoft.com/office/drawing/2014/main" id="{50B406FC-7562-49B8-93F4-5901323EF865}"/>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44" name="TextBox 14">
          <a:extLst>
            <a:ext uri="{FF2B5EF4-FFF2-40B4-BE49-F238E27FC236}">
              <a16:creationId xmlns:a16="http://schemas.microsoft.com/office/drawing/2014/main" id="{3B79F47A-74AE-4FFA-8ECA-8BF4E7E81F15}"/>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45" name="TextBox 15">
          <a:extLst>
            <a:ext uri="{FF2B5EF4-FFF2-40B4-BE49-F238E27FC236}">
              <a16:creationId xmlns:a16="http://schemas.microsoft.com/office/drawing/2014/main" id="{B4E54D80-00CA-40F5-BE72-2D328B8A589D}"/>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46" name="TextBox 45">
          <a:extLst>
            <a:ext uri="{FF2B5EF4-FFF2-40B4-BE49-F238E27FC236}">
              <a16:creationId xmlns:a16="http://schemas.microsoft.com/office/drawing/2014/main" id="{189F0994-4D33-4357-91E7-F855C0CFCE57}"/>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47" name="TextBox 46">
          <a:extLst>
            <a:ext uri="{FF2B5EF4-FFF2-40B4-BE49-F238E27FC236}">
              <a16:creationId xmlns:a16="http://schemas.microsoft.com/office/drawing/2014/main" id="{E6A0BEC2-87E8-4232-88C6-B17685DDD6D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48" name="TextBox 47">
          <a:extLst>
            <a:ext uri="{FF2B5EF4-FFF2-40B4-BE49-F238E27FC236}">
              <a16:creationId xmlns:a16="http://schemas.microsoft.com/office/drawing/2014/main" id="{14813BA4-FF77-442B-A7F3-73955F577D0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49" name="TextBox 48">
          <a:extLst>
            <a:ext uri="{FF2B5EF4-FFF2-40B4-BE49-F238E27FC236}">
              <a16:creationId xmlns:a16="http://schemas.microsoft.com/office/drawing/2014/main" id="{B643BC0F-7308-4ACC-BF77-4BDF9F028730}"/>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50" name="TextBox 49">
          <a:extLst>
            <a:ext uri="{FF2B5EF4-FFF2-40B4-BE49-F238E27FC236}">
              <a16:creationId xmlns:a16="http://schemas.microsoft.com/office/drawing/2014/main" id="{549504C6-6FEE-4544-BACE-9D77B0795EBC}"/>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51" name="TextBox 50">
          <a:extLst>
            <a:ext uri="{FF2B5EF4-FFF2-40B4-BE49-F238E27FC236}">
              <a16:creationId xmlns:a16="http://schemas.microsoft.com/office/drawing/2014/main" id="{3A03EDD6-A65A-4E9F-9AC8-E8DFC2C34344}"/>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52" name="TextBox 51">
          <a:extLst>
            <a:ext uri="{FF2B5EF4-FFF2-40B4-BE49-F238E27FC236}">
              <a16:creationId xmlns:a16="http://schemas.microsoft.com/office/drawing/2014/main" id="{BF26FA0B-1A02-48B0-BD52-F11E562EB939}"/>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53" name="TextBox 52">
          <a:extLst>
            <a:ext uri="{FF2B5EF4-FFF2-40B4-BE49-F238E27FC236}">
              <a16:creationId xmlns:a16="http://schemas.microsoft.com/office/drawing/2014/main" id="{120A5751-B76B-4D3F-908D-6DC2D873892D}"/>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54" name="TextBox 53">
          <a:extLst>
            <a:ext uri="{FF2B5EF4-FFF2-40B4-BE49-F238E27FC236}">
              <a16:creationId xmlns:a16="http://schemas.microsoft.com/office/drawing/2014/main" id="{A95AA826-545D-413A-8119-96348960CBD3}"/>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55" name="TextBox 54">
          <a:extLst>
            <a:ext uri="{FF2B5EF4-FFF2-40B4-BE49-F238E27FC236}">
              <a16:creationId xmlns:a16="http://schemas.microsoft.com/office/drawing/2014/main" id="{9C9DAF85-66BC-4D7B-B886-BF4ADE041196}"/>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56" name="TextBox 55">
          <a:extLst>
            <a:ext uri="{FF2B5EF4-FFF2-40B4-BE49-F238E27FC236}">
              <a16:creationId xmlns:a16="http://schemas.microsoft.com/office/drawing/2014/main" id="{EAC5B4C5-10BA-4388-9703-42E14FE22337}"/>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57" name="TextBox 56">
          <a:extLst>
            <a:ext uri="{FF2B5EF4-FFF2-40B4-BE49-F238E27FC236}">
              <a16:creationId xmlns:a16="http://schemas.microsoft.com/office/drawing/2014/main" id="{CCB8B8B9-823D-45CF-91B5-45D397D34A5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58" name="TextBox 57">
          <a:extLst>
            <a:ext uri="{FF2B5EF4-FFF2-40B4-BE49-F238E27FC236}">
              <a16:creationId xmlns:a16="http://schemas.microsoft.com/office/drawing/2014/main" id="{46AACA6A-6553-4DE5-8AAC-0819C286997C}"/>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59" name="TextBox 58">
          <a:extLst>
            <a:ext uri="{FF2B5EF4-FFF2-40B4-BE49-F238E27FC236}">
              <a16:creationId xmlns:a16="http://schemas.microsoft.com/office/drawing/2014/main" id="{69C34446-461A-43F8-B41A-EA0D3949ABC4}"/>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60" name="TextBox 59">
          <a:extLst>
            <a:ext uri="{FF2B5EF4-FFF2-40B4-BE49-F238E27FC236}">
              <a16:creationId xmlns:a16="http://schemas.microsoft.com/office/drawing/2014/main" id="{F187BE2F-DF48-4C88-A398-1133F9DC20A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61" name="TextBox 60">
          <a:extLst>
            <a:ext uri="{FF2B5EF4-FFF2-40B4-BE49-F238E27FC236}">
              <a16:creationId xmlns:a16="http://schemas.microsoft.com/office/drawing/2014/main" id="{91D83E01-6AE1-4BE2-B872-E00E8C784F7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62" name="TextBox 12">
          <a:extLst>
            <a:ext uri="{FF2B5EF4-FFF2-40B4-BE49-F238E27FC236}">
              <a16:creationId xmlns:a16="http://schemas.microsoft.com/office/drawing/2014/main" id="{A704B149-CC11-45A3-867B-07D2790D6FAD}"/>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63" name="TextBox 13">
          <a:extLst>
            <a:ext uri="{FF2B5EF4-FFF2-40B4-BE49-F238E27FC236}">
              <a16:creationId xmlns:a16="http://schemas.microsoft.com/office/drawing/2014/main" id="{18397905-2D13-477E-BD12-80B09D79D7F6}"/>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64" name="TextBox 14">
          <a:extLst>
            <a:ext uri="{FF2B5EF4-FFF2-40B4-BE49-F238E27FC236}">
              <a16:creationId xmlns:a16="http://schemas.microsoft.com/office/drawing/2014/main" id="{1E4A2D63-A2AA-45D2-B148-A7535F45BCEF}"/>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65" name="TextBox 15">
          <a:extLst>
            <a:ext uri="{FF2B5EF4-FFF2-40B4-BE49-F238E27FC236}">
              <a16:creationId xmlns:a16="http://schemas.microsoft.com/office/drawing/2014/main" id="{DDEE0837-395F-4B82-82EB-C654D8A8565A}"/>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66" name="TextBox 65">
          <a:extLst>
            <a:ext uri="{FF2B5EF4-FFF2-40B4-BE49-F238E27FC236}">
              <a16:creationId xmlns:a16="http://schemas.microsoft.com/office/drawing/2014/main" id="{1EACB6A8-3A17-48B3-9B91-C3C0D0AF817A}"/>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67" name="TextBox 66">
          <a:extLst>
            <a:ext uri="{FF2B5EF4-FFF2-40B4-BE49-F238E27FC236}">
              <a16:creationId xmlns:a16="http://schemas.microsoft.com/office/drawing/2014/main" id="{D6320FDB-A8EA-454A-98C3-1FF93FF80097}"/>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68" name="TextBox 67">
          <a:extLst>
            <a:ext uri="{FF2B5EF4-FFF2-40B4-BE49-F238E27FC236}">
              <a16:creationId xmlns:a16="http://schemas.microsoft.com/office/drawing/2014/main" id="{9927D027-9914-4338-8D7D-5A2530C155D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69" name="TextBox 68">
          <a:extLst>
            <a:ext uri="{FF2B5EF4-FFF2-40B4-BE49-F238E27FC236}">
              <a16:creationId xmlns:a16="http://schemas.microsoft.com/office/drawing/2014/main" id="{FC330CC5-54E7-40EE-B6F3-54420466348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70" name="TextBox 69">
          <a:extLst>
            <a:ext uri="{FF2B5EF4-FFF2-40B4-BE49-F238E27FC236}">
              <a16:creationId xmlns:a16="http://schemas.microsoft.com/office/drawing/2014/main" id="{79EC792F-1F20-41C2-B8E1-131CCFB32F2F}"/>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71" name="TextBox 70">
          <a:extLst>
            <a:ext uri="{FF2B5EF4-FFF2-40B4-BE49-F238E27FC236}">
              <a16:creationId xmlns:a16="http://schemas.microsoft.com/office/drawing/2014/main" id="{97EF7AA2-FADB-442A-9B3A-8C5981019F48}"/>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72" name="TextBox 71">
          <a:extLst>
            <a:ext uri="{FF2B5EF4-FFF2-40B4-BE49-F238E27FC236}">
              <a16:creationId xmlns:a16="http://schemas.microsoft.com/office/drawing/2014/main" id="{D2474420-7880-427B-AACC-F859463E011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73" name="TextBox 72">
          <a:extLst>
            <a:ext uri="{FF2B5EF4-FFF2-40B4-BE49-F238E27FC236}">
              <a16:creationId xmlns:a16="http://schemas.microsoft.com/office/drawing/2014/main" id="{80904C69-E790-418C-A42F-D2029219B47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74" name="TextBox 73">
          <a:extLst>
            <a:ext uri="{FF2B5EF4-FFF2-40B4-BE49-F238E27FC236}">
              <a16:creationId xmlns:a16="http://schemas.microsoft.com/office/drawing/2014/main" id="{03669FEB-FC23-473C-813A-8E0F671958C7}"/>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75" name="TextBox 74">
          <a:extLst>
            <a:ext uri="{FF2B5EF4-FFF2-40B4-BE49-F238E27FC236}">
              <a16:creationId xmlns:a16="http://schemas.microsoft.com/office/drawing/2014/main" id="{112CE062-B5AB-4C23-9B47-D57D9AF8D4C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76" name="TextBox 75">
          <a:extLst>
            <a:ext uri="{FF2B5EF4-FFF2-40B4-BE49-F238E27FC236}">
              <a16:creationId xmlns:a16="http://schemas.microsoft.com/office/drawing/2014/main" id="{27AE5370-3F6C-4BB2-9BEB-D71673255F94}"/>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77" name="TextBox 76">
          <a:extLst>
            <a:ext uri="{FF2B5EF4-FFF2-40B4-BE49-F238E27FC236}">
              <a16:creationId xmlns:a16="http://schemas.microsoft.com/office/drawing/2014/main" id="{CF217D8D-73FF-4AF6-AC17-1FEB9D41A829}"/>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78" name="TextBox 77">
          <a:extLst>
            <a:ext uri="{FF2B5EF4-FFF2-40B4-BE49-F238E27FC236}">
              <a16:creationId xmlns:a16="http://schemas.microsoft.com/office/drawing/2014/main" id="{AF219E3B-DC37-41C7-92D8-4BF680D3CF13}"/>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79" name="TextBox 78">
          <a:extLst>
            <a:ext uri="{FF2B5EF4-FFF2-40B4-BE49-F238E27FC236}">
              <a16:creationId xmlns:a16="http://schemas.microsoft.com/office/drawing/2014/main" id="{9F6AF32C-274D-46E8-9B77-D47DAE72845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80" name="TextBox 79">
          <a:extLst>
            <a:ext uri="{FF2B5EF4-FFF2-40B4-BE49-F238E27FC236}">
              <a16:creationId xmlns:a16="http://schemas.microsoft.com/office/drawing/2014/main" id="{426FC845-D634-404C-9754-450B932C3B19}"/>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81" name="TextBox 80">
          <a:extLst>
            <a:ext uri="{FF2B5EF4-FFF2-40B4-BE49-F238E27FC236}">
              <a16:creationId xmlns:a16="http://schemas.microsoft.com/office/drawing/2014/main" id="{829ECEC6-CCE2-4006-9962-CD19BC05E8F1}"/>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82" name="TextBox 12">
          <a:extLst>
            <a:ext uri="{FF2B5EF4-FFF2-40B4-BE49-F238E27FC236}">
              <a16:creationId xmlns:a16="http://schemas.microsoft.com/office/drawing/2014/main" id="{3EC6C82A-C5E6-4D05-9A8B-43687C30B14E}"/>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83" name="TextBox 13">
          <a:extLst>
            <a:ext uri="{FF2B5EF4-FFF2-40B4-BE49-F238E27FC236}">
              <a16:creationId xmlns:a16="http://schemas.microsoft.com/office/drawing/2014/main" id="{6F9B6999-A0AA-40FF-9460-1F7A2EF673E3}"/>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84" name="TextBox 14">
          <a:extLst>
            <a:ext uri="{FF2B5EF4-FFF2-40B4-BE49-F238E27FC236}">
              <a16:creationId xmlns:a16="http://schemas.microsoft.com/office/drawing/2014/main" id="{9A308053-5E2F-4168-872A-FAC140D8B598}"/>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85" name="TextBox 15">
          <a:extLst>
            <a:ext uri="{FF2B5EF4-FFF2-40B4-BE49-F238E27FC236}">
              <a16:creationId xmlns:a16="http://schemas.microsoft.com/office/drawing/2014/main" id="{CC464AA2-3805-4F12-8BA2-8E7A4A22B230}"/>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86" name="TextBox 85">
          <a:extLst>
            <a:ext uri="{FF2B5EF4-FFF2-40B4-BE49-F238E27FC236}">
              <a16:creationId xmlns:a16="http://schemas.microsoft.com/office/drawing/2014/main" id="{35B9E6C4-8B23-45EC-8461-92A2D345D89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87" name="TextBox 86">
          <a:extLst>
            <a:ext uri="{FF2B5EF4-FFF2-40B4-BE49-F238E27FC236}">
              <a16:creationId xmlns:a16="http://schemas.microsoft.com/office/drawing/2014/main" id="{A3128DCF-EC5C-499D-8729-DE4DF8362A9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88" name="TextBox 87">
          <a:extLst>
            <a:ext uri="{FF2B5EF4-FFF2-40B4-BE49-F238E27FC236}">
              <a16:creationId xmlns:a16="http://schemas.microsoft.com/office/drawing/2014/main" id="{AC7E1AB5-CDBF-4ABE-801D-CC980538493F}"/>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89" name="TextBox 88">
          <a:extLst>
            <a:ext uri="{FF2B5EF4-FFF2-40B4-BE49-F238E27FC236}">
              <a16:creationId xmlns:a16="http://schemas.microsoft.com/office/drawing/2014/main" id="{68702595-B62B-4072-BD35-0497D381CF7A}"/>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90" name="TextBox 89">
          <a:extLst>
            <a:ext uri="{FF2B5EF4-FFF2-40B4-BE49-F238E27FC236}">
              <a16:creationId xmlns:a16="http://schemas.microsoft.com/office/drawing/2014/main" id="{0A90A962-EDC0-4535-9898-CD858A478994}"/>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91" name="TextBox 90">
          <a:extLst>
            <a:ext uri="{FF2B5EF4-FFF2-40B4-BE49-F238E27FC236}">
              <a16:creationId xmlns:a16="http://schemas.microsoft.com/office/drawing/2014/main" id="{013D0A59-B7D5-4165-8AB9-0EC680892EC9}"/>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92" name="TextBox 91">
          <a:extLst>
            <a:ext uri="{FF2B5EF4-FFF2-40B4-BE49-F238E27FC236}">
              <a16:creationId xmlns:a16="http://schemas.microsoft.com/office/drawing/2014/main" id="{E29C2243-0B88-4CEB-B0AD-CCDAEA709DB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93" name="TextBox 92">
          <a:extLst>
            <a:ext uri="{FF2B5EF4-FFF2-40B4-BE49-F238E27FC236}">
              <a16:creationId xmlns:a16="http://schemas.microsoft.com/office/drawing/2014/main" id="{5DFDBCFB-E3E2-4C8A-8255-2395A89CFD06}"/>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94" name="TextBox 93">
          <a:extLst>
            <a:ext uri="{FF2B5EF4-FFF2-40B4-BE49-F238E27FC236}">
              <a16:creationId xmlns:a16="http://schemas.microsoft.com/office/drawing/2014/main" id="{6019EBF2-1DF2-4B19-AAB5-44FFB1882C5D}"/>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95" name="TextBox 94">
          <a:extLst>
            <a:ext uri="{FF2B5EF4-FFF2-40B4-BE49-F238E27FC236}">
              <a16:creationId xmlns:a16="http://schemas.microsoft.com/office/drawing/2014/main" id="{3F1B177B-4A9B-4A36-8C26-AE783E444834}"/>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96" name="TextBox 95">
          <a:extLst>
            <a:ext uri="{FF2B5EF4-FFF2-40B4-BE49-F238E27FC236}">
              <a16:creationId xmlns:a16="http://schemas.microsoft.com/office/drawing/2014/main" id="{BB21B600-E807-405C-BEAF-EA4BAB5A135F}"/>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97" name="TextBox 96">
          <a:extLst>
            <a:ext uri="{FF2B5EF4-FFF2-40B4-BE49-F238E27FC236}">
              <a16:creationId xmlns:a16="http://schemas.microsoft.com/office/drawing/2014/main" id="{9E117AE8-68CA-4ED7-8E26-8EBBE586177A}"/>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98" name="TextBox 97">
          <a:extLst>
            <a:ext uri="{FF2B5EF4-FFF2-40B4-BE49-F238E27FC236}">
              <a16:creationId xmlns:a16="http://schemas.microsoft.com/office/drawing/2014/main" id="{6393521D-5A2F-41A0-ABC6-7D49E67A3B1C}"/>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99" name="TextBox 98">
          <a:extLst>
            <a:ext uri="{FF2B5EF4-FFF2-40B4-BE49-F238E27FC236}">
              <a16:creationId xmlns:a16="http://schemas.microsoft.com/office/drawing/2014/main" id="{A09F18D9-6D6D-4085-9D35-9AB539D2EBCA}"/>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00" name="TextBox 99">
          <a:extLst>
            <a:ext uri="{FF2B5EF4-FFF2-40B4-BE49-F238E27FC236}">
              <a16:creationId xmlns:a16="http://schemas.microsoft.com/office/drawing/2014/main" id="{AD4E2962-1EB2-4FF5-B515-49D7E4E91F2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01" name="TextBox 100">
          <a:extLst>
            <a:ext uri="{FF2B5EF4-FFF2-40B4-BE49-F238E27FC236}">
              <a16:creationId xmlns:a16="http://schemas.microsoft.com/office/drawing/2014/main" id="{4A60A7C3-65D5-42A7-A436-C73E830208B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102" name="TextBox 12">
          <a:extLst>
            <a:ext uri="{FF2B5EF4-FFF2-40B4-BE49-F238E27FC236}">
              <a16:creationId xmlns:a16="http://schemas.microsoft.com/office/drawing/2014/main" id="{6539F79A-7E98-4D5C-88E4-94ECEDCAB660}"/>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103" name="TextBox 13">
          <a:extLst>
            <a:ext uri="{FF2B5EF4-FFF2-40B4-BE49-F238E27FC236}">
              <a16:creationId xmlns:a16="http://schemas.microsoft.com/office/drawing/2014/main" id="{9C6A54C6-588A-4BB3-B64B-8AEBB75A8445}"/>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104" name="TextBox 14">
          <a:extLst>
            <a:ext uri="{FF2B5EF4-FFF2-40B4-BE49-F238E27FC236}">
              <a16:creationId xmlns:a16="http://schemas.microsoft.com/office/drawing/2014/main" id="{C56FED14-12DA-4263-9DB7-190488EF6EE2}"/>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105" name="TextBox 15">
          <a:extLst>
            <a:ext uri="{FF2B5EF4-FFF2-40B4-BE49-F238E27FC236}">
              <a16:creationId xmlns:a16="http://schemas.microsoft.com/office/drawing/2014/main" id="{9B2F0E52-F3CB-4CDE-95C7-27A54CAC4B44}"/>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06" name="TextBox 105">
          <a:extLst>
            <a:ext uri="{FF2B5EF4-FFF2-40B4-BE49-F238E27FC236}">
              <a16:creationId xmlns:a16="http://schemas.microsoft.com/office/drawing/2014/main" id="{A4A00B8F-1986-46BA-82F2-EE1E03CAABD8}"/>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07" name="TextBox 106">
          <a:extLst>
            <a:ext uri="{FF2B5EF4-FFF2-40B4-BE49-F238E27FC236}">
              <a16:creationId xmlns:a16="http://schemas.microsoft.com/office/drawing/2014/main" id="{0D015911-1206-4937-9CFD-BAD6B2358B04}"/>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08" name="TextBox 107">
          <a:extLst>
            <a:ext uri="{FF2B5EF4-FFF2-40B4-BE49-F238E27FC236}">
              <a16:creationId xmlns:a16="http://schemas.microsoft.com/office/drawing/2014/main" id="{8C5A6ACF-FF4C-4292-90DB-E8035AA31AC3}"/>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09" name="TextBox 108">
          <a:extLst>
            <a:ext uri="{FF2B5EF4-FFF2-40B4-BE49-F238E27FC236}">
              <a16:creationId xmlns:a16="http://schemas.microsoft.com/office/drawing/2014/main" id="{8CCA6C15-AA96-46A8-B0F7-9E9E743AA63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10" name="TextBox 109">
          <a:extLst>
            <a:ext uri="{FF2B5EF4-FFF2-40B4-BE49-F238E27FC236}">
              <a16:creationId xmlns:a16="http://schemas.microsoft.com/office/drawing/2014/main" id="{93B7A7B1-EAEC-437A-8E40-37934E3BCDD3}"/>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11" name="TextBox 110">
          <a:extLst>
            <a:ext uri="{FF2B5EF4-FFF2-40B4-BE49-F238E27FC236}">
              <a16:creationId xmlns:a16="http://schemas.microsoft.com/office/drawing/2014/main" id="{4BD43A02-7EEA-4A57-8AC5-69E9AC6E1FA4}"/>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12" name="TextBox 111">
          <a:extLst>
            <a:ext uri="{FF2B5EF4-FFF2-40B4-BE49-F238E27FC236}">
              <a16:creationId xmlns:a16="http://schemas.microsoft.com/office/drawing/2014/main" id="{1F9F5A21-5A07-4CC5-B628-5C792D1CF3A4}"/>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13" name="TextBox 112">
          <a:extLst>
            <a:ext uri="{FF2B5EF4-FFF2-40B4-BE49-F238E27FC236}">
              <a16:creationId xmlns:a16="http://schemas.microsoft.com/office/drawing/2014/main" id="{DC1BB8A9-54B4-453D-8BB1-E6626C95FC57}"/>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14" name="TextBox 113">
          <a:extLst>
            <a:ext uri="{FF2B5EF4-FFF2-40B4-BE49-F238E27FC236}">
              <a16:creationId xmlns:a16="http://schemas.microsoft.com/office/drawing/2014/main" id="{0B623579-D143-4F99-99B5-BA6BF0B46AA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15" name="TextBox 114">
          <a:extLst>
            <a:ext uri="{FF2B5EF4-FFF2-40B4-BE49-F238E27FC236}">
              <a16:creationId xmlns:a16="http://schemas.microsoft.com/office/drawing/2014/main" id="{4880325D-9AD6-4909-983F-4657AD0ACB38}"/>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16" name="TextBox 115">
          <a:extLst>
            <a:ext uri="{FF2B5EF4-FFF2-40B4-BE49-F238E27FC236}">
              <a16:creationId xmlns:a16="http://schemas.microsoft.com/office/drawing/2014/main" id="{AA3B0EF3-1498-4485-9129-52E8041E956C}"/>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17" name="TextBox 116">
          <a:extLst>
            <a:ext uri="{FF2B5EF4-FFF2-40B4-BE49-F238E27FC236}">
              <a16:creationId xmlns:a16="http://schemas.microsoft.com/office/drawing/2014/main" id="{11E79018-0BFC-4835-B270-477981F46193}"/>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18" name="TextBox 117">
          <a:extLst>
            <a:ext uri="{FF2B5EF4-FFF2-40B4-BE49-F238E27FC236}">
              <a16:creationId xmlns:a16="http://schemas.microsoft.com/office/drawing/2014/main" id="{A48F4E77-9628-4932-AB7F-DE119508507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19" name="TextBox 118">
          <a:extLst>
            <a:ext uri="{FF2B5EF4-FFF2-40B4-BE49-F238E27FC236}">
              <a16:creationId xmlns:a16="http://schemas.microsoft.com/office/drawing/2014/main" id="{688D1E6D-D12B-4930-8585-A1F48F24E11A}"/>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20" name="TextBox 119">
          <a:extLst>
            <a:ext uri="{FF2B5EF4-FFF2-40B4-BE49-F238E27FC236}">
              <a16:creationId xmlns:a16="http://schemas.microsoft.com/office/drawing/2014/main" id="{F0EBD298-668A-4BDF-94E2-343746FF6ACD}"/>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21" name="TextBox 120">
          <a:extLst>
            <a:ext uri="{FF2B5EF4-FFF2-40B4-BE49-F238E27FC236}">
              <a16:creationId xmlns:a16="http://schemas.microsoft.com/office/drawing/2014/main" id="{D69BC2A3-6141-46B3-9164-A44B7B986824}"/>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122" name="TextBox 12">
          <a:extLst>
            <a:ext uri="{FF2B5EF4-FFF2-40B4-BE49-F238E27FC236}">
              <a16:creationId xmlns:a16="http://schemas.microsoft.com/office/drawing/2014/main" id="{3DB8DFF9-B58D-42B0-BB28-E014A0DD03B4}"/>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123" name="TextBox 13">
          <a:extLst>
            <a:ext uri="{FF2B5EF4-FFF2-40B4-BE49-F238E27FC236}">
              <a16:creationId xmlns:a16="http://schemas.microsoft.com/office/drawing/2014/main" id="{AC70B133-BF4D-40A7-8DF6-FBF90E2D0EDF}"/>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124" name="TextBox 14">
          <a:extLst>
            <a:ext uri="{FF2B5EF4-FFF2-40B4-BE49-F238E27FC236}">
              <a16:creationId xmlns:a16="http://schemas.microsoft.com/office/drawing/2014/main" id="{842BE14C-A82A-4F49-A9A6-CEA11BEE62C9}"/>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125" name="TextBox 15">
          <a:extLst>
            <a:ext uri="{FF2B5EF4-FFF2-40B4-BE49-F238E27FC236}">
              <a16:creationId xmlns:a16="http://schemas.microsoft.com/office/drawing/2014/main" id="{BF774502-B7AB-4299-8F0B-EB1BEE81602F}"/>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26" name="TextBox 125">
          <a:extLst>
            <a:ext uri="{FF2B5EF4-FFF2-40B4-BE49-F238E27FC236}">
              <a16:creationId xmlns:a16="http://schemas.microsoft.com/office/drawing/2014/main" id="{C9B65472-9EB9-4D54-B3AC-4A4A70D938E9}"/>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27" name="TextBox 126">
          <a:extLst>
            <a:ext uri="{FF2B5EF4-FFF2-40B4-BE49-F238E27FC236}">
              <a16:creationId xmlns:a16="http://schemas.microsoft.com/office/drawing/2014/main" id="{04D2972A-3485-4042-9B00-D79868AF9B5F}"/>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28" name="TextBox 127">
          <a:extLst>
            <a:ext uri="{FF2B5EF4-FFF2-40B4-BE49-F238E27FC236}">
              <a16:creationId xmlns:a16="http://schemas.microsoft.com/office/drawing/2014/main" id="{FE371D68-6592-4EB9-8F6A-1344B44937D4}"/>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29" name="TextBox 128">
          <a:extLst>
            <a:ext uri="{FF2B5EF4-FFF2-40B4-BE49-F238E27FC236}">
              <a16:creationId xmlns:a16="http://schemas.microsoft.com/office/drawing/2014/main" id="{FC121E6A-1E0A-4D0E-AF4D-C18ED1361094}"/>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30" name="TextBox 129">
          <a:extLst>
            <a:ext uri="{FF2B5EF4-FFF2-40B4-BE49-F238E27FC236}">
              <a16:creationId xmlns:a16="http://schemas.microsoft.com/office/drawing/2014/main" id="{EB0E9979-E4F3-4C8F-A555-FFB23C00AD79}"/>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31" name="TextBox 130">
          <a:extLst>
            <a:ext uri="{FF2B5EF4-FFF2-40B4-BE49-F238E27FC236}">
              <a16:creationId xmlns:a16="http://schemas.microsoft.com/office/drawing/2014/main" id="{3C6626C9-B5FD-47AF-9CCC-DFB0AC113691}"/>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32" name="TextBox 131">
          <a:extLst>
            <a:ext uri="{FF2B5EF4-FFF2-40B4-BE49-F238E27FC236}">
              <a16:creationId xmlns:a16="http://schemas.microsoft.com/office/drawing/2014/main" id="{F5CFAF0F-75B9-47C3-BE31-5E53EB9CB0D7}"/>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33" name="TextBox 132">
          <a:extLst>
            <a:ext uri="{FF2B5EF4-FFF2-40B4-BE49-F238E27FC236}">
              <a16:creationId xmlns:a16="http://schemas.microsoft.com/office/drawing/2014/main" id="{83A04FE2-0563-46EF-B0E0-14E989DAD857}"/>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34" name="TextBox 133">
          <a:extLst>
            <a:ext uri="{FF2B5EF4-FFF2-40B4-BE49-F238E27FC236}">
              <a16:creationId xmlns:a16="http://schemas.microsoft.com/office/drawing/2014/main" id="{79534A81-E200-477E-B78D-F15A8FC0B4AF}"/>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35" name="TextBox 134">
          <a:extLst>
            <a:ext uri="{FF2B5EF4-FFF2-40B4-BE49-F238E27FC236}">
              <a16:creationId xmlns:a16="http://schemas.microsoft.com/office/drawing/2014/main" id="{B5078D2E-E608-4A79-B857-BE2421DB3190}"/>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36" name="TextBox 135">
          <a:extLst>
            <a:ext uri="{FF2B5EF4-FFF2-40B4-BE49-F238E27FC236}">
              <a16:creationId xmlns:a16="http://schemas.microsoft.com/office/drawing/2014/main" id="{E31E2091-BA6F-4F3F-8869-3395DBC3C75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37" name="TextBox 136">
          <a:extLst>
            <a:ext uri="{FF2B5EF4-FFF2-40B4-BE49-F238E27FC236}">
              <a16:creationId xmlns:a16="http://schemas.microsoft.com/office/drawing/2014/main" id="{C930C3C0-1C62-4FFD-B6FB-0D2BFAFA9C1C}"/>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38" name="TextBox 137">
          <a:extLst>
            <a:ext uri="{FF2B5EF4-FFF2-40B4-BE49-F238E27FC236}">
              <a16:creationId xmlns:a16="http://schemas.microsoft.com/office/drawing/2014/main" id="{A93D621C-9751-41D7-8EE9-5C7A0AE8895D}"/>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39" name="TextBox 138">
          <a:extLst>
            <a:ext uri="{FF2B5EF4-FFF2-40B4-BE49-F238E27FC236}">
              <a16:creationId xmlns:a16="http://schemas.microsoft.com/office/drawing/2014/main" id="{00177F2E-9280-4107-8275-6A1D61115263}"/>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40" name="TextBox 139">
          <a:extLst>
            <a:ext uri="{FF2B5EF4-FFF2-40B4-BE49-F238E27FC236}">
              <a16:creationId xmlns:a16="http://schemas.microsoft.com/office/drawing/2014/main" id="{EF38574E-3B26-48C5-93BC-995F3F8A92D1}"/>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41" name="TextBox 140">
          <a:extLst>
            <a:ext uri="{FF2B5EF4-FFF2-40B4-BE49-F238E27FC236}">
              <a16:creationId xmlns:a16="http://schemas.microsoft.com/office/drawing/2014/main" id="{3C9C359B-0A99-4D7D-B904-50150E6DCA3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142" name="TextBox 12">
          <a:extLst>
            <a:ext uri="{FF2B5EF4-FFF2-40B4-BE49-F238E27FC236}">
              <a16:creationId xmlns:a16="http://schemas.microsoft.com/office/drawing/2014/main" id="{02F1F9CB-DAEB-4235-B88E-6095C970BE10}"/>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143" name="TextBox 13">
          <a:extLst>
            <a:ext uri="{FF2B5EF4-FFF2-40B4-BE49-F238E27FC236}">
              <a16:creationId xmlns:a16="http://schemas.microsoft.com/office/drawing/2014/main" id="{E883D24A-3F82-461A-BB79-E810A913487A}"/>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144" name="TextBox 14">
          <a:extLst>
            <a:ext uri="{FF2B5EF4-FFF2-40B4-BE49-F238E27FC236}">
              <a16:creationId xmlns:a16="http://schemas.microsoft.com/office/drawing/2014/main" id="{1B39E7C5-96F9-44B8-B69A-6B0E196DF769}"/>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145" name="TextBox 15">
          <a:extLst>
            <a:ext uri="{FF2B5EF4-FFF2-40B4-BE49-F238E27FC236}">
              <a16:creationId xmlns:a16="http://schemas.microsoft.com/office/drawing/2014/main" id="{7E6D136B-A362-4121-9434-1B7DC24D9471}"/>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46" name="TextBox 145">
          <a:extLst>
            <a:ext uri="{FF2B5EF4-FFF2-40B4-BE49-F238E27FC236}">
              <a16:creationId xmlns:a16="http://schemas.microsoft.com/office/drawing/2014/main" id="{F69CA2E8-D7A3-4944-81A7-5E014E06CF8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47" name="TextBox 146">
          <a:extLst>
            <a:ext uri="{FF2B5EF4-FFF2-40B4-BE49-F238E27FC236}">
              <a16:creationId xmlns:a16="http://schemas.microsoft.com/office/drawing/2014/main" id="{C8470AAB-083A-4AF0-803F-F7F41C876344}"/>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48" name="TextBox 147">
          <a:extLst>
            <a:ext uri="{FF2B5EF4-FFF2-40B4-BE49-F238E27FC236}">
              <a16:creationId xmlns:a16="http://schemas.microsoft.com/office/drawing/2014/main" id="{AA9D020B-C4A2-4B20-8C91-38A716190810}"/>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49" name="TextBox 148">
          <a:extLst>
            <a:ext uri="{FF2B5EF4-FFF2-40B4-BE49-F238E27FC236}">
              <a16:creationId xmlns:a16="http://schemas.microsoft.com/office/drawing/2014/main" id="{4A046EBA-DE6A-42FA-A234-AE88B69CA0E1}"/>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50" name="TextBox 149">
          <a:extLst>
            <a:ext uri="{FF2B5EF4-FFF2-40B4-BE49-F238E27FC236}">
              <a16:creationId xmlns:a16="http://schemas.microsoft.com/office/drawing/2014/main" id="{82DCD209-82A9-4CA2-952B-A2838310B6C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51" name="TextBox 150">
          <a:extLst>
            <a:ext uri="{FF2B5EF4-FFF2-40B4-BE49-F238E27FC236}">
              <a16:creationId xmlns:a16="http://schemas.microsoft.com/office/drawing/2014/main" id="{CAFA458A-9980-4AF2-9656-1BEF0F8C294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52" name="TextBox 151">
          <a:extLst>
            <a:ext uri="{FF2B5EF4-FFF2-40B4-BE49-F238E27FC236}">
              <a16:creationId xmlns:a16="http://schemas.microsoft.com/office/drawing/2014/main" id="{4407E4CE-A6D1-4397-BDC2-09E63C0BA97C}"/>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53" name="TextBox 152">
          <a:extLst>
            <a:ext uri="{FF2B5EF4-FFF2-40B4-BE49-F238E27FC236}">
              <a16:creationId xmlns:a16="http://schemas.microsoft.com/office/drawing/2014/main" id="{3A08F073-6A3D-4079-91FB-275795721C47}"/>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54" name="TextBox 153">
          <a:extLst>
            <a:ext uri="{FF2B5EF4-FFF2-40B4-BE49-F238E27FC236}">
              <a16:creationId xmlns:a16="http://schemas.microsoft.com/office/drawing/2014/main" id="{8B6A595D-4513-4630-BD1E-255F4FB4E57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55" name="TextBox 154">
          <a:extLst>
            <a:ext uri="{FF2B5EF4-FFF2-40B4-BE49-F238E27FC236}">
              <a16:creationId xmlns:a16="http://schemas.microsoft.com/office/drawing/2014/main" id="{1297FFE2-7CB1-4DC8-A1F8-C21BA82E7518}"/>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56" name="TextBox 155">
          <a:extLst>
            <a:ext uri="{FF2B5EF4-FFF2-40B4-BE49-F238E27FC236}">
              <a16:creationId xmlns:a16="http://schemas.microsoft.com/office/drawing/2014/main" id="{1C98F5DB-44C2-457D-9340-CDFB873602A9}"/>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57" name="TextBox 156">
          <a:extLst>
            <a:ext uri="{FF2B5EF4-FFF2-40B4-BE49-F238E27FC236}">
              <a16:creationId xmlns:a16="http://schemas.microsoft.com/office/drawing/2014/main" id="{B8F117E3-5851-423E-A1B9-FDC2C814846D}"/>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58" name="TextBox 157">
          <a:extLst>
            <a:ext uri="{FF2B5EF4-FFF2-40B4-BE49-F238E27FC236}">
              <a16:creationId xmlns:a16="http://schemas.microsoft.com/office/drawing/2014/main" id="{26480BAA-D290-4D4E-A358-56D391EC4ECA}"/>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59" name="TextBox 158">
          <a:extLst>
            <a:ext uri="{FF2B5EF4-FFF2-40B4-BE49-F238E27FC236}">
              <a16:creationId xmlns:a16="http://schemas.microsoft.com/office/drawing/2014/main" id="{7ECD1869-950E-4893-81D7-E77BD6288D6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60" name="TextBox 159">
          <a:extLst>
            <a:ext uri="{FF2B5EF4-FFF2-40B4-BE49-F238E27FC236}">
              <a16:creationId xmlns:a16="http://schemas.microsoft.com/office/drawing/2014/main" id="{79B79514-FA47-4F17-8B14-284079B4C35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61" name="TextBox 160">
          <a:extLst>
            <a:ext uri="{FF2B5EF4-FFF2-40B4-BE49-F238E27FC236}">
              <a16:creationId xmlns:a16="http://schemas.microsoft.com/office/drawing/2014/main" id="{20B1F394-C2C7-4955-AF38-F7BBE490A59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162" name="TextBox 12">
          <a:extLst>
            <a:ext uri="{FF2B5EF4-FFF2-40B4-BE49-F238E27FC236}">
              <a16:creationId xmlns:a16="http://schemas.microsoft.com/office/drawing/2014/main" id="{8E7B6FB5-5ACF-4F2B-B1FD-86D4E2D98E14}"/>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163" name="TextBox 13">
          <a:extLst>
            <a:ext uri="{FF2B5EF4-FFF2-40B4-BE49-F238E27FC236}">
              <a16:creationId xmlns:a16="http://schemas.microsoft.com/office/drawing/2014/main" id="{9005743E-3ED1-4EFA-85D2-A56E144B84D1}"/>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164" name="TextBox 14">
          <a:extLst>
            <a:ext uri="{FF2B5EF4-FFF2-40B4-BE49-F238E27FC236}">
              <a16:creationId xmlns:a16="http://schemas.microsoft.com/office/drawing/2014/main" id="{07B7B558-2BF0-4B70-942C-B1D1FFD6E4C3}"/>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165" name="TextBox 15">
          <a:extLst>
            <a:ext uri="{FF2B5EF4-FFF2-40B4-BE49-F238E27FC236}">
              <a16:creationId xmlns:a16="http://schemas.microsoft.com/office/drawing/2014/main" id="{0EB50DCF-1417-417A-BBB1-44B14031B7AF}"/>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66" name="TextBox 165">
          <a:extLst>
            <a:ext uri="{FF2B5EF4-FFF2-40B4-BE49-F238E27FC236}">
              <a16:creationId xmlns:a16="http://schemas.microsoft.com/office/drawing/2014/main" id="{2384D337-DC80-4F27-9814-1CCE65EC063A}"/>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67" name="TextBox 166">
          <a:extLst>
            <a:ext uri="{FF2B5EF4-FFF2-40B4-BE49-F238E27FC236}">
              <a16:creationId xmlns:a16="http://schemas.microsoft.com/office/drawing/2014/main" id="{E67B2A9C-01DE-4138-B23B-8A79D5F58A1F}"/>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68" name="TextBox 167">
          <a:extLst>
            <a:ext uri="{FF2B5EF4-FFF2-40B4-BE49-F238E27FC236}">
              <a16:creationId xmlns:a16="http://schemas.microsoft.com/office/drawing/2014/main" id="{A64DEDFF-3244-4270-9095-72E44A7DA7F8}"/>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69" name="TextBox 168">
          <a:extLst>
            <a:ext uri="{FF2B5EF4-FFF2-40B4-BE49-F238E27FC236}">
              <a16:creationId xmlns:a16="http://schemas.microsoft.com/office/drawing/2014/main" id="{30F7C882-5AD4-4DD8-BEEF-52686B6496C0}"/>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70" name="TextBox 169">
          <a:extLst>
            <a:ext uri="{FF2B5EF4-FFF2-40B4-BE49-F238E27FC236}">
              <a16:creationId xmlns:a16="http://schemas.microsoft.com/office/drawing/2014/main" id="{0541B39B-9907-4A62-A377-E6477904200C}"/>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71" name="TextBox 170">
          <a:extLst>
            <a:ext uri="{FF2B5EF4-FFF2-40B4-BE49-F238E27FC236}">
              <a16:creationId xmlns:a16="http://schemas.microsoft.com/office/drawing/2014/main" id="{3EC1E623-A950-4E0A-937F-A37D4E12853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72" name="TextBox 171">
          <a:extLst>
            <a:ext uri="{FF2B5EF4-FFF2-40B4-BE49-F238E27FC236}">
              <a16:creationId xmlns:a16="http://schemas.microsoft.com/office/drawing/2014/main" id="{D063EABE-97B8-4001-BA51-3EFFC4AF4D80}"/>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73" name="TextBox 172">
          <a:extLst>
            <a:ext uri="{FF2B5EF4-FFF2-40B4-BE49-F238E27FC236}">
              <a16:creationId xmlns:a16="http://schemas.microsoft.com/office/drawing/2014/main" id="{3008C4CD-42ED-4DBD-AABA-10B9898CDCC9}"/>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74" name="TextBox 173">
          <a:extLst>
            <a:ext uri="{FF2B5EF4-FFF2-40B4-BE49-F238E27FC236}">
              <a16:creationId xmlns:a16="http://schemas.microsoft.com/office/drawing/2014/main" id="{99254331-8205-4723-A046-558728B1E6F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75" name="TextBox 174">
          <a:extLst>
            <a:ext uri="{FF2B5EF4-FFF2-40B4-BE49-F238E27FC236}">
              <a16:creationId xmlns:a16="http://schemas.microsoft.com/office/drawing/2014/main" id="{A50EF598-A144-4034-BC83-A2162B3DFEE9}"/>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76" name="TextBox 175">
          <a:extLst>
            <a:ext uri="{FF2B5EF4-FFF2-40B4-BE49-F238E27FC236}">
              <a16:creationId xmlns:a16="http://schemas.microsoft.com/office/drawing/2014/main" id="{644A1B8E-30AC-40E2-93B5-957995A4D09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77" name="TextBox 176">
          <a:extLst>
            <a:ext uri="{FF2B5EF4-FFF2-40B4-BE49-F238E27FC236}">
              <a16:creationId xmlns:a16="http://schemas.microsoft.com/office/drawing/2014/main" id="{2AF4E315-1B2E-4FB0-BFF2-C75EA29C167A}"/>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78" name="TextBox 177">
          <a:extLst>
            <a:ext uri="{FF2B5EF4-FFF2-40B4-BE49-F238E27FC236}">
              <a16:creationId xmlns:a16="http://schemas.microsoft.com/office/drawing/2014/main" id="{760EE8BA-CE9A-40A8-82FB-66E9E3D80F18}"/>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79" name="TextBox 178">
          <a:extLst>
            <a:ext uri="{FF2B5EF4-FFF2-40B4-BE49-F238E27FC236}">
              <a16:creationId xmlns:a16="http://schemas.microsoft.com/office/drawing/2014/main" id="{A4277D22-488F-4BDC-88A6-0748332E543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80" name="TextBox 179">
          <a:extLst>
            <a:ext uri="{FF2B5EF4-FFF2-40B4-BE49-F238E27FC236}">
              <a16:creationId xmlns:a16="http://schemas.microsoft.com/office/drawing/2014/main" id="{24B6BB4D-09D3-415F-87A1-5312B61AF949}"/>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81" name="TextBox 180">
          <a:extLst>
            <a:ext uri="{FF2B5EF4-FFF2-40B4-BE49-F238E27FC236}">
              <a16:creationId xmlns:a16="http://schemas.microsoft.com/office/drawing/2014/main" id="{73E254F0-D9EC-4D3E-9985-20E5E74EF7A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182" name="TextBox 12">
          <a:extLst>
            <a:ext uri="{FF2B5EF4-FFF2-40B4-BE49-F238E27FC236}">
              <a16:creationId xmlns:a16="http://schemas.microsoft.com/office/drawing/2014/main" id="{3857385A-84E9-419C-AD0D-23F28FFA9B37}"/>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183" name="TextBox 13">
          <a:extLst>
            <a:ext uri="{FF2B5EF4-FFF2-40B4-BE49-F238E27FC236}">
              <a16:creationId xmlns:a16="http://schemas.microsoft.com/office/drawing/2014/main" id="{FAA2FB25-9681-4DA7-86A5-4BA758BE8DC8}"/>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184" name="TextBox 14">
          <a:extLst>
            <a:ext uri="{FF2B5EF4-FFF2-40B4-BE49-F238E27FC236}">
              <a16:creationId xmlns:a16="http://schemas.microsoft.com/office/drawing/2014/main" id="{735A5761-308B-42F1-B188-228678E7D3A5}"/>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185" name="TextBox 15">
          <a:extLst>
            <a:ext uri="{FF2B5EF4-FFF2-40B4-BE49-F238E27FC236}">
              <a16:creationId xmlns:a16="http://schemas.microsoft.com/office/drawing/2014/main" id="{532F3C9D-E765-4245-BCA4-F58DEC7777D8}"/>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86" name="TextBox 185">
          <a:extLst>
            <a:ext uri="{FF2B5EF4-FFF2-40B4-BE49-F238E27FC236}">
              <a16:creationId xmlns:a16="http://schemas.microsoft.com/office/drawing/2014/main" id="{89E8BFFC-861D-49FD-A22E-29A7CF1F93F1}"/>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87" name="TextBox 186">
          <a:extLst>
            <a:ext uri="{FF2B5EF4-FFF2-40B4-BE49-F238E27FC236}">
              <a16:creationId xmlns:a16="http://schemas.microsoft.com/office/drawing/2014/main" id="{0053585E-8482-481F-9DEF-FF2B7EC11AC8}"/>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88" name="TextBox 187">
          <a:extLst>
            <a:ext uri="{FF2B5EF4-FFF2-40B4-BE49-F238E27FC236}">
              <a16:creationId xmlns:a16="http://schemas.microsoft.com/office/drawing/2014/main" id="{79BD9CCA-7A64-43F8-9D60-DA8B0330B32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89" name="TextBox 188">
          <a:extLst>
            <a:ext uri="{FF2B5EF4-FFF2-40B4-BE49-F238E27FC236}">
              <a16:creationId xmlns:a16="http://schemas.microsoft.com/office/drawing/2014/main" id="{31F9799F-3D8D-4B12-9B51-A8DBE22532FD}"/>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90" name="TextBox 189">
          <a:extLst>
            <a:ext uri="{FF2B5EF4-FFF2-40B4-BE49-F238E27FC236}">
              <a16:creationId xmlns:a16="http://schemas.microsoft.com/office/drawing/2014/main" id="{ADB80617-76C8-449E-B6B6-17840DE8411A}"/>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91" name="TextBox 190">
          <a:extLst>
            <a:ext uri="{FF2B5EF4-FFF2-40B4-BE49-F238E27FC236}">
              <a16:creationId xmlns:a16="http://schemas.microsoft.com/office/drawing/2014/main" id="{37F04F11-2A16-46AE-806D-3A1A066853D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92" name="TextBox 191">
          <a:extLst>
            <a:ext uri="{FF2B5EF4-FFF2-40B4-BE49-F238E27FC236}">
              <a16:creationId xmlns:a16="http://schemas.microsoft.com/office/drawing/2014/main" id="{F7D9BE63-AEE6-4689-A792-43D4A6F925C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93" name="TextBox 192">
          <a:extLst>
            <a:ext uri="{FF2B5EF4-FFF2-40B4-BE49-F238E27FC236}">
              <a16:creationId xmlns:a16="http://schemas.microsoft.com/office/drawing/2014/main" id="{114F832C-A205-49B5-BE36-21240257FDF3}"/>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94" name="TextBox 193">
          <a:extLst>
            <a:ext uri="{FF2B5EF4-FFF2-40B4-BE49-F238E27FC236}">
              <a16:creationId xmlns:a16="http://schemas.microsoft.com/office/drawing/2014/main" id="{9582AB01-BE6F-4801-B0C9-314147C4266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95" name="TextBox 194">
          <a:extLst>
            <a:ext uri="{FF2B5EF4-FFF2-40B4-BE49-F238E27FC236}">
              <a16:creationId xmlns:a16="http://schemas.microsoft.com/office/drawing/2014/main" id="{A21C1807-3395-477D-8A77-5DD9974106B3}"/>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96" name="TextBox 195">
          <a:extLst>
            <a:ext uri="{FF2B5EF4-FFF2-40B4-BE49-F238E27FC236}">
              <a16:creationId xmlns:a16="http://schemas.microsoft.com/office/drawing/2014/main" id="{3B3DB41A-B560-4378-9D0C-0AA9FBA9CFB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97" name="TextBox 196">
          <a:extLst>
            <a:ext uri="{FF2B5EF4-FFF2-40B4-BE49-F238E27FC236}">
              <a16:creationId xmlns:a16="http://schemas.microsoft.com/office/drawing/2014/main" id="{13AF402B-853D-4D40-927F-50ED056CEDD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98" name="TextBox 197">
          <a:extLst>
            <a:ext uri="{FF2B5EF4-FFF2-40B4-BE49-F238E27FC236}">
              <a16:creationId xmlns:a16="http://schemas.microsoft.com/office/drawing/2014/main" id="{014DBA9A-43DA-4D67-93A6-0990D98B98E1}"/>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199" name="TextBox 198">
          <a:extLst>
            <a:ext uri="{FF2B5EF4-FFF2-40B4-BE49-F238E27FC236}">
              <a16:creationId xmlns:a16="http://schemas.microsoft.com/office/drawing/2014/main" id="{52C0DF81-0B72-4748-97F2-4FBD4563C47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00" name="TextBox 199">
          <a:extLst>
            <a:ext uri="{FF2B5EF4-FFF2-40B4-BE49-F238E27FC236}">
              <a16:creationId xmlns:a16="http://schemas.microsoft.com/office/drawing/2014/main" id="{C333B8D5-6895-434C-B413-3CCAEFD06F76}"/>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01" name="TextBox 200">
          <a:extLst>
            <a:ext uri="{FF2B5EF4-FFF2-40B4-BE49-F238E27FC236}">
              <a16:creationId xmlns:a16="http://schemas.microsoft.com/office/drawing/2014/main" id="{B0D6A256-EDF2-4DF6-B6DD-AE67D87801A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02" name="TextBox 12">
          <a:extLst>
            <a:ext uri="{FF2B5EF4-FFF2-40B4-BE49-F238E27FC236}">
              <a16:creationId xmlns:a16="http://schemas.microsoft.com/office/drawing/2014/main" id="{904D5304-12A8-457A-8E5B-3AECA1DA2197}"/>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03" name="TextBox 13">
          <a:extLst>
            <a:ext uri="{FF2B5EF4-FFF2-40B4-BE49-F238E27FC236}">
              <a16:creationId xmlns:a16="http://schemas.microsoft.com/office/drawing/2014/main" id="{326DB54D-6893-4F0E-9E70-F5D6428FC00D}"/>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04" name="TextBox 14">
          <a:extLst>
            <a:ext uri="{FF2B5EF4-FFF2-40B4-BE49-F238E27FC236}">
              <a16:creationId xmlns:a16="http://schemas.microsoft.com/office/drawing/2014/main" id="{86272F66-60C1-4D68-9120-56047D7B5E2E}"/>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05" name="TextBox 15">
          <a:extLst>
            <a:ext uri="{FF2B5EF4-FFF2-40B4-BE49-F238E27FC236}">
              <a16:creationId xmlns:a16="http://schemas.microsoft.com/office/drawing/2014/main" id="{C471043E-E89B-4538-9FE1-BF3F74A03FA3}"/>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06" name="TextBox 205">
          <a:extLst>
            <a:ext uri="{FF2B5EF4-FFF2-40B4-BE49-F238E27FC236}">
              <a16:creationId xmlns:a16="http://schemas.microsoft.com/office/drawing/2014/main" id="{26F887D8-DB7A-4AF4-A191-164DC1FD3CFC}"/>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07" name="TextBox 206">
          <a:extLst>
            <a:ext uri="{FF2B5EF4-FFF2-40B4-BE49-F238E27FC236}">
              <a16:creationId xmlns:a16="http://schemas.microsoft.com/office/drawing/2014/main" id="{8CF71135-C950-4B9C-BCCB-4BD68E75ECC3}"/>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08" name="TextBox 207">
          <a:extLst>
            <a:ext uri="{FF2B5EF4-FFF2-40B4-BE49-F238E27FC236}">
              <a16:creationId xmlns:a16="http://schemas.microsoft.com/office/drawing/2014/main" id="{951B90C9-7A54-4429-A712-18CA861CB9F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09" name="TextBox 208">
          <a:extLst>
            <a:ext uri="{FF2B5EF4-FFF2-40B4-BE49-F238E27FC236}">
              <a16:creationId xmlns:a16="http://schemas.microsoft.com/office/drawing/2014/main" id="{42DD4631-65A7-4A2D-91A1-8ADAAC959A3F}"/>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10" name="TextBox 209">
          <a:extLst>
            <a:ext uri="{FF2B5EF4-FFF2-40B4-BE49-F238E27FC236}">
              <a16:creationId xmlns:a16="http://schemas.microsoft.com/office/drawing/2014/main" id="{9E37AFAE-61D7-48C3-8E15-0A6EA2B436C1}"/>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11" name="TextBox 210">
          <a:extLst>
            <a:ext uri="{FF2B5EF4-FFF2-40B4-BE49-F238E27FC236}">
              <a16:creationId xmlns:a16="http://schemas.microsoft.com/office/drawing/2014/main" id="{71988107-2A99-451E-A2D3-CAFD708370F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12" name="TextBox 211">
          <a:extLst>
            <a:ext uri="{FF2B5EF4-FFF2-40B4-BE49-F238E27FC236}">
              <a16:creationId xmlns:a16="http://schemas.microsoft.com/office/drawing/2014/main" id="{3F861919-E795-4F9B-9F1E-67834236707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13" name="TextBox 212">
          <a:extLst>
            <a:ext uri="{FF2B5EF4-FFF2-40B4-BE49-F238E27FC236}">
              <a16:creationId xmlns:a16="http://schemas.microsoft.com/office/drawing/2014/main" id="{13E27F7F-7C10-4306-ACF0-0A6594009339}"/>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14" name="TextBox 213">
          <a:extLst>
            <a:ext uri="{FF2B5EF4-FFF2-40B4-BE49-F238E27FC236}">
              <a16:creationId xmlns:a16="http://schemas.microsoft.com/office/drawing/2014/main" id="{87BBABC6-8956-4967-8B3D-CF4AAEB0345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15" name="TextBox 214">
          <a:extLst>
            <a:ext uri="{FF2B5EF4-FFF2-40B4-BE49-F238E27FC236}">
              <a16:creationId xmlns:a16="http://schemas.microsoft.com/office/drawing/2014/main" id="{77E2C611-08F8-4825-815E-04FC43F8B323}"/>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16" name="TextBox 215">
          <a:extLst>
            <a:ext uri="{FF2B5EF4-FFF2-40B4-BE49-F238E27FC236}">
              <a16:creationId xmlns:a16="http://schemas.microsoft.com/office/drawing/2014/main" id="{B18D92CA-240D-441F-B9DA-003AB8EE40DC}"/>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17" name="TextBox 216">
          <a:extLst>
            <a:ext uri="{FF2B5EF4-FFF2-40B4-BE49-F238E27FC236}">
              <a16:creationId xmlns:a16="http://schemas.microsoft.com/office/drawing/2014/main" id="{24009B26-04AC-42C3-8F67-08B04956AD91}"/>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18" name="TextBox 217">
          <a:extLst>
            <a:ext uri="{FF2B5EF4-FFF2-40B4-BE49-F238E27FC236}">
              <a16:creationId xmlns:a16="http://schemas.microsoft.com/office/drawing/2014/main" id="{A42B42F9-3823-4FD9-A940-34503E51BC7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19" name="TextBox 218">
          <a:extLst>
            <a:ext uri="{FF2B5EF4-FFF2-40B4-BE49-F238E27FC236}">
              <a16:creationId xmlns:a16="http://schemas.microsoft.com/office/drawing/2014/main" id="{2140ED1F-31E2-478F-82AA-8B4476976C8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20" name="TextBox 219">
          <a:extLst>
            <a:ext uri="{FF2B5EF4-FFF2-40B4-BE49-F238E27FC236}">
              <a16:creationId xmlns:a16="http://schemas.microsoft.com/office/drawing/2014/main" id="{521EF900-C8FE-4752-B7BC-9508E5915419}"/>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21" name="TextBox 220">
          <a:extLst>
            <a:ext uri="{FF2B5EF4-FFF2-40B4-BE49-F238E27FC236}">
              <a16:creationId xmlns:a16="http://schemas.microsoft.com/office/drawing/2014/main" id="{91DF57C4-8536-434B-869C-87823B89019D}"/>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22" name="TextBox 12">
          <a:extLst>
            <a:ext uri="{FF2B5EF4-FFF2-40B4-BE49-F238E27FC236}">
              <a16:creationId xmlns:a16="http://schemas.microsoft.com/office/drawing/2014/main" id="{FAAAAFE5-B4D9-44BF-B92B-CA67A402280E}"/>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23" name="TextBox 13">
          <a:extLst>
            <a:ext uri="{FF2B5EF4-FFF2-40B4-BE49-F238E27FC236}">
              <a16:creationId xmlns:a16="http://schemas.microsoft.com/office/drawing/2014/main" id="{E9766DD0-5A88-4CED-8D55-2B16E6338A12}"/>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24" name="TextBox 14">
          <a:extLst>
            <a:ext uri="{FF2B5EF4-FFF2-40B4-BE49-F238E27FC236}">
              <a16:creationId xmlns:a16="http://schemas.microsoft.com/office/drawing/2014/main" id="{262C1737-6479-416E-BC25-C6F51F1EC9E3}"/>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25" name="TextBox 15">
          <a:extLst>
            <a:ext uri="{FF2B5EF4-FFF2-40B4-BE49-F238E27FC236}">
              <a16:creationId xmlns:a16="http://schemas.microsoft.com/office/drawing/2014/main" id="{EDACB84F-2B5C-4E1B-98D6-62A30784600A}"/>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26" name="TextBox 225">
          <a:extLst>
            <a:ext uri="{FF2B5EF4-FFF2-40B4-BE49-F238E27FC236}">
              <a16:creationId xmlns:a16="http://schemas.microsoft.com/office/drawing/2014/main" id="{F2E0D156-411A-47E5-B5DC-8AFE61E711E8}"/>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27" name="TextBox 226">
          <a:extLst>
            <a:ext uri="{FF2B5EF4-FFF2-40B4-BE49-F238E27FC236}">
              <a16:creationId xmlns:a16="http://schemas.microsoft.com/office/drawing/2014/main" id="{A6D1C010-D9E2-4722-9760-2C256036FF3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28" name="TextBox 227">
          <a:extLst>
            <a:ext uri="{FF2B5EF4-FFF2-40B4-BE49-F238E27FC236}">
              <a16:creationId xmlns:a16="http://schemas.microsoft.com/office/drawing/2014/main" id="{851A678E-7570-4F72-8952-06AC73DAFBD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29" name="TextBox 228">
          <a:extLst>
            <a:ext uri="{FF2B5EF4-FFF2-40B4-BE49-F238E27FC236}">
              <a16:creationId xmlns:a16="http://schemas.microsoft.com/office/drawing/2014/main" id="{0B597881-F78F-4672-BB42-DA7C78E88E5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30" name="TextBox 229">
          <a:extLst>
            <a:ext uri="{FF2B5EF4-FFF2-40B4-BE49-F238E27FC236}">
              <a16:creationId xmlns:a16="http://schemas.microsoft.com/office/drawing/2014/main" id="{8361C71F-BB44-4D18-934E-DE120D0D5F9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31" name="TextBox 230">
          <a:extLst>
            <a:ext uri="{FF2B5EF4-FFF2-40B4-BE49-F238E27FC236}">
              <a16:creationId xmlns:a16="http://schemas.microsoft.com/office/drawing/2014/main" id="{4C63A03B-EA04-43E8-B9A4-9C46251BCFCF}"/>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32" name="TextBox 231">
          <a:extLst>
            <a:ext uri="{FF2B5EF4-FFF2-40B4-BE49-F238E27FC236}">
              <a16:creationId xmlns:a16="http://schemas.microsoft.com/office/drawing/2014/main" id="{9A6C9530-813D-4A5F-AEF6-6F6E932FF1D7}"/>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33" name="TextBox 232">
          <a:extLst>
            <a:ext uri="{FF2B5EF4-FFF2-40B4-BE49-F238E27FC236}">
              <a16:creationId xmlns:a16="http://schemas.microsoft.com/office/drawing/2014/main" id="{E67EF6CB-F75F-4366-AD7B-6385B1D9C764}"/>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34" name="TextBox 233">
          <a:extLst>
            <a:ext uri="{FF2B5EF4-FFF2-40B4-BE49-F238E27FC236}">
              <a16:creationId xmlns:a16="http://schemas.microsoft.com/office/drawing/2014/main" id="{4C684109-3B55-4C2E-B3D5-1EE2E68C6BB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35" name="TextBox 234">
          <a:extLst>
            <a:ext uri="{FF2B5EF4-FFF2-40B4-BE49-F238E27FC236}">
              <a16:creationId xmlns:a16="http://schemas.microsoft.com/office/drawing/2014/main" id="{2E87F487-18F1-4CB4-88F7-997719DB8D5F}"/>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36" name="TextBox 235">
          <a:extLst>
            <a:ext uri="{FF2B5EF4-FFF2-40B4-BE49-F238E27FC236}">
              <a16:creationId xmlns:a16="http://schemas.microsoft.com/office/drawing/2014/main" id="{C1A40FDF-998F-41B5-B2F4-168AE5CCE8C6}"/>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37" name="TextBox 236">
          <a:extLst>
            <a:ext uri="{FF2B5EF4-FFF2-40B4-BE49-F238E27FC236}">
              <a16:creationId xmlns:a16="http://schemas.microsoft.com/office/drawing/2014/main" id="{DF03EF8C-5944-4338-BF09-171185A415FF}"/>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38" name="TextBox 237">
          <a:extLst>
            <a:ext uri="{FF2B5EF4-FFF2-40B4-BE49-F238E27FC236}">
              <a16:creationId xmlns:a16="http://schemas.microsoft.com/office/drawing/2014/main" id="{B6A45059-2349-44A6-86F3-009148FA957D}"/>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39" name="TextBox 238">
          <a:extLst>
            <a:ext uri="{FF2B5EF4-FFF2-40B4-BE49-F238E27FC236}">
              <a16:creationId xmlns:a16="http://schemas.microsoft.com/office/drawing/2014/main" id="{3B354FDD-E40B-455F-B2DB-C53D4821A8C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40" name="TextBox 239">
          <a:extLst>
            <a:ext uri="{FF2B5EF4-FFF2-40B4-BE49-F238E27FC236}">
              <a16:creationId xmlns:a16="http://schemas.microsoft.com/office/drawing/2014/main" id="{A1AA7661-B71D-46FF-8725-9B179DBECD33}"/>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41" name="TextBox 240">
          <a:extLst>
            <a:ext uri="{FF2B5EF4-FFF2-40B4-BE49-F238E27FC236}">
              <a16:creationId xmlns:a16="http://schemas.microsoft.com/office/drawing/2014/main" id="{43D8989D-3AF8-47E5-9EC2-728D3B80E1A9}"/>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42" name="TextBox 12">
          <a:extLst>
            <a:ext uri="{FF2B5EF4-FFF2-40B4-BE49-F238E27FC236}">
              <a16:creationId xmlns:a16="http://schemas.microsoft.com/office/drawing/2014/main" id="{FC606E71-0E4D-4ABB-8AF9-274F6B920CD4}"/>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43" name="TextBox 13">
          <a:extLst>
            <a:ext uri="{FF2B5EF4-FFF2-40B4-BE49-F238E27FC236}">
              <a16:creationId xmlns:a16="http://schemas.microsoft.com/office/drawing/2014/main" id="{284E4F13-30A0-4E7A-9112-5CE328CAD707}"/>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44" name="TextBox 14">
          <a:extLst>
            <a:ext uri="{FF2B5EF4-FFF2-40B4-BE49-F238E27FC236}">
              <a16:creationId xmlns:a16="http://schemas.microsoft.com/office/drawing/2014/main" id="{4F827EE7-FC29-4435-BCDB-E6B6A6047A34}"/>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45" name="TextBox 15">
          <a:extLst>
            <a:ext uri="{FF2B5EF4-FFF2-40B4-BE49-F238E27FC236}">
              <a16:creationId xmlns:a16="http://schemas.microsoft.com/office/drawing/2014/main" id="{0EF0BA8B-AAB3-47E1-816A-CBD0BFCA88C6}"/>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46" name="TextBox 245">
          <a:extLst>
            <a:ext uri="{FF2B5EF4-FFF2-40B4-BE49-F238E27FC236}">
              <a16:creationId xmlns:a16="http://schemas.microsoft.com/office/drawing/2014/main" id="{38C30F76-330D-49F0-8C20-D3C132AC116C}"/>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47" name="TextBox 246">
          <a:extLst>
            <a:ext uri="{FF2B5EF4-FFF2-40B4-BE49-F238E27FC236}">
              <a16:creationId xmlns:a16="http://schemas.microsoft.com/office/drawing/2014/main" id="{A234E3AF-BA75-47CD-9CC2-E23066834B6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48" name="TextBox 247">
          <a:extLst>
            <a:ext uri="{FF2B5EF4-FFF2-40B4-BE49-F238E27FC236}">
              <a16:creationId xmlns:a16="http://schemas.microsoft.com/office/drawing/2014/main" id="{0032071E-EF0A-45D4-8CBB-9BC1D38F449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49" name="TextBox 248">
          <a:extLst>
            <a:ext uri="{FF2B5EF4-FFF2-40B4-BE49-F238E27FC236}">
              <a16:creationId xmlns:a16="http://schemas.microsoft.com/office/drawing/2014/main" id="{9C402A1E-D1B5-48BC-85FF-1D4F257F0EB3}"/>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50" name="TextBox 249">
          <a:extLst>
            <a:ext uri="{FF2B5EF4-FFF2-40B4-BE49-F238E27FC236}">
              <a16:creationId xmlns:a16="http://schemas.microsoft.com/office/drawing/2014/main" id="{365DBC93-AC13-4F48-8B4E-C0F4AA2E1DE8}"/>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51" name="TextBox 250">
          <a:extLst>
            <a:ext uri="{FF2B5EF4-FFF2-40B4-BE49-F238E27FC236}">
              <a16:creationId xmlns:a16="http://schemas.microsoft.com/office/drawing/2014/main" id="{92F1DD5E-94C1-47A6-8976-FCDEF2918F8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52" name="TextBox 251">
          <a:extLst>
            <a:ext uri="{FF2B5EF4-FFF2-40B4-BE49-F238E27FC236}">
              <a16:creationId xmlns:a16="http://schemas.microsoft.com/office/drawing/2014/main" id="{3E404C38-4330-4AA2-8F87-AF50C336FAAF}"/>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53" name="TextBox 252">
          <a:extLst>
            <a:ext uri="{FF2B5EF4-FFF2-40B4-BE49-F238E27FC236}">
              <a16:creationId xmlns:a16="http://schemas.microsoft.com/office/drawing/2014/main" id="{6AFD6469-804A-4C30-BF30-4D113764FBF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54" name="TextBox 253">
          <a:extLst>
            <a:ext uri="{FF2B5EF4-FFF2-40B4-BE49-F238E27FC236}">
              <a16:creationId xmlns:a16="http://schemas.microsoft.com/office/drawing/2014/main" id="{B83677AB-CAF8-4A2A-8CA1-E7CD5B2F006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55" name="TextBox 254">
          <a:extLst>
            <a:ext uri="{FF2B5EF4-FFF2-40B4-BE49-F238E27FC236}">
              <a16:creationId xmlns:a16="http://schemas.microsoft.com/office/drawing/2014/main" id="{9BC8666A-3FF3-4237-AEFA-144161539297}"/>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56" name="TextBox 255">
          <a:extLst>
            <a:ext uri="{FF2B5EF4-FFF2-40B4-BE49-F238E27FC236}">
              <a16:creationId xmlns:a16="http://schemas.microsoft.com/office/drawing/2014/main" id="{FF28FAE0-9B74-4E14-8E0E-2E2E32D06BF4}"/>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57" name="TextBox 256">
          <a:extLst>
            <a:ext uri="{FF2B5EF4-FFF2-40B4-BE49-F238E27FC236}">
              <a16:creationId xmlns:a16="http://schemas.microsoft.com/office/drawing/2014/main" id="{601D0477-6A82-4B55-9806-E7D0486D395F}"/>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58" name="TextBox 257">
          <a:extLst>
            <a:ext uri="{FF2B5EF4-FFF2-40B4-BE49-F238E27FC236}">
              <a16:creationId xmlns:a16="http://schemas.microsoft.com/office/drawing/2014/main" id="{AB02DA34-AC15-46BF-B35F-676C366ECBBD}"/>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59" name="TextBox 258">
          <a:extLst>
            <a:ext uri="{FF2B5EF4-FFF2-40B4-BE49-F238E27FC236}">
              <a16:creationId xmlns:a16="http://schemas.microsoft.com/office/drawing/2014/main" id="{2A2CB93F-7693-4F9B-BBC2-7BF3CA19334C}"/>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60" name="TextBox 259">
          <a:extLst>
            <a:ext uri="{FF2B5EF4-FFF2-40B4-BE49-F238E27FC236}">
              <a16:creationId xmlns:a16="http://schemas.microsoft.com/office/drawing/2014/main" id="{878DB24D-3FB4-4008-A029-266CA1EC3C1D}"/>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61" name="TextBox 260">
          <a:extLst>
            <a:ext uri="{FF2B5EF4-FFF2-40B4-BE49-F238E27FC236}">
              <a16:creationId xmlns:a16="http://schemas.microsoft.com/office/drawing/2014/main" id="{93EC9A67-C2E8-43AF-8093-B15F52EC8FA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62" name="TextBox 12">
          <a:extLst>
            <a:ext uri="{FF2B5EF4-FFF2-40B4-BE49-F238E27FC236}">
              <a16:creationId xmlns:a16="http://schemas.microsoft.com/office/drawing/2014/main" id="{4377DE13-2053-4C5E-B3A0-62D17D0A7398}"/>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63" name="TextBox 13">
          <a:extLst>
            <a:ext uri="{FF2B5EF4-FFF2-40B4-BE49-F238E27FC236}">
              <a16:creationId xmlns:a16="http://schemas.microsoft.com/office/drawing/2014/main" id="{09E04212-E4F4-4DD5-B0DF-F65F8BE70B90}"/>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64" name="TextBox 14">
          <a:extLst>
            <a:ext uri="{FF2B5EF4-FFF2-40B4-BE49-F238E27FC236}">
              <a16:creationId xmlns:a16="http://schemas.microsoft.com/office/drawing/2014/main" id="{FFC7B5D0-327F-479D-8BE9-1081AC7069D9}"/>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65" name="TextBox 15">
          <a:extLst>
            <a:ext uri="{FF2B5EF4-FFF2-40B4-BE49-F238E27FC236}">
              <a16:creationId xmlns:a16="http://schemas.microsoft.com/office/drawing/2014/main" id="{21F008D2-557F-4314-BAD6-C01B5413B1F0}"/>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66" name="TextBox 265">
          <a:extLst>
            <a:ext uri="{FF2B5EF4-FFF2-40B4-BE49-F238E27FC236}">
              <a16:creationId xmlns:a16="http://schemas.microsoft.com/office/drawing/2014/main" id="{E7F9B7EA-A1C6-4853-A09C-838ACCF79EA4}"/>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67" name="TextBox 266">
          <a:extLst>
            <a:ext uri="{FF2B5EF4-FFF2-40B4-BE49-F238E27FC236}">
              <a16:creationId xmlns:a16="http://schemas.microsoft.com/office/drawing/2014/main" id="{9B4C56E6-B215-473B-B48A-E2ECD3CE7D2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68" name="TextBox 267">
          <a:extLst>
            <a:ext uri="{FF2B5EF4-FFF2-40B4-BE49-F238E27FC236}">
              <a16:creationId xmlns:a16="http://schemas.microsoft.com/office/drawing/2014/main" id="{E7454FC5-BB32-4616-A8E3-5762C934AF1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69" name="TextBox 268">
          <a:extLst>
            <a:ext uri="{FF2B5EF4-FFF2-40B4-BE49-F238E27FC236}">
              <a16:creationId xmlns:a16="http://schemas.microsoft.com/office/drawing/2014/main" id="{72DAB3A0-3376-4181-B72C-A3FFDD25F41A}"/>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70" name="TextBox 269">
          <a:extLst>
            <a:ext uri="{FF2B5EF4-FFF2-40B4-BE49-F238E27FC236}">
              <a16:creationId xmlns:a16="http://schemas.microsoft.com/office/drawing/2014/main" id="{3A88A21D-698A-4C20-9068-9D1FA2AFBAC3}"/>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71" name="TextBox 270">
          <a:extLst>
            <a:ext uri="{FF2B5EF4-FFF2-40B4-BE49-F238E27FC236}">
              <a16:creationId xmlns:a16="http://schemas.microsoft.com/office/drawing/2014/main" id="{A1323D50-8D34-4460-80AF-592FBDDDB920}"/>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72" name="TextBox 271">
          <a:extLst>
            <a:ext uri="{FF2B5EF4-FFF2-40B4-BE49-F238E27FC236}">
              <a16:creationId xmlns:a16="http://schemas.microsoft.com/office/drawing/2014/main" id="{7325AB36-E698-4C91-8871-1917ECC006A6}"/>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73" name="TextBox 272">
          <a:extLst>
            <a:ext uri="{FF2B5EF4-FFF2-40B4-BE49-F238E27FC236}">
              <a16:creationId xmlns:a16="http://schemas.microsoft.com/office/drawing/2014/main" id="{DE464F9E-9393-42AB-97D5-9A553DA4B24D}"/>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74" name="TextBox 273">
          <a:extLst>
            <a:ext uri="{FF2B5EF4-FFF2-40B4-BE49-F238E27FC236}">
              <a16:creationId xmlns:a16="http://schemas.microsoft.com/office/drawing/2014/main" id="{D475F5AC-57F4-4E4C-8D21-E8C0CE2736E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75" name="TextBox 274">
          <a:extLst>
            <a:ext uri="{FF2B5EF4-FFF2-40B4-BE49-F238E27FC236}">
              <a16:creationId xmlns:a16="http://schemas.microsoft.com/office/drawing/2014/main" id="{91698A3C-6103-4016-9DDA-54674B05BBA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76" name="TextBox 275">
          <a:extLst>
            <a:ext uri="{FF2B5EF4-FFF2-40B4-BE49-F238E27FC236}">
              <a16:creationId xmlns:a16="http://schemas.microsoft.com/office/drawing/2014/main" id="{EA2D93A4-4CBF-49FD-9E80-C1CCF401C1F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77" name="TextBox 276">
          <a:extLst>
            <a:ext uri="{FF2B5EF4-FFF2-40B4-BE49-F238E27FC236}">
              <a16:creationId xmlns:a16="http://schemas.microsoft.com/office/drawing/2014/main" id="{D4A31F3B-A01B-42E2-A366-DB1453974846}"/>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78" name="TextBox 277">
          <a:extLst>
            <a:ext uri="{FF2B5EF4-FFF2-40B4-BE49-F238E27FC236}">
              <a16:creationId xmlns:a16="http://schemas.microsoft.com/office/drawing/2014/main" id="{CD1AE275-681C-4AB2-919D-136EE498C9B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79" name="TextBox 278">
          <a:extLst>
            <a:ext uri="{FF2B5EF4-FFF2-40B4-BE49-F238E27FC236}">
              <a16:creationId xmlns:a16="http://schemas.microsoft.com/office/drawing/2014/main" id="{62761560-7521-40F1-A18D-07D362D643B3}"/>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80" name="TextBox 279">
          <a:extLst>
            <a:ext uri="{FF2B5EF4-FFF2-40B4-BE49-F238E27FC236}">
              <a16:creationId xmlns:a16="http://schemas.microsoft.com/office/drawing/2014/main" id="{954209B7-C366-4AFE-BBA8-5115BF9DCE1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81" name="TextBox 280">
          <a:extLst>
            <a:ext uri="{FF2B5EF4-FFF2-40B4-BE49-F238E27FC236}">
              <a16:creationId xmlns:a16="http://schemas.microsoft.com/office/drawing/2014/main" id="{20C7D276-F95E-40C0-88FD-D75DC38B84D1}"/>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82" name="TextBox 12">
          <a:extLst>
            <a:ext uri="{FF2B5EF4-FFF2-40B4-BE49-F238E27FC236}">
              <a16:creationId xmlns:a16="http://schemas.microsoft.com/office/drawing/2014/main" id="{2C5F0A21-0DBE-4E57-9AD5-BD1C624441E4}"/>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83" name="TextBox 13">
          <a:extLst>
            <a:ext uri="{FF2B5EF4-FFF2-40B4-BE49-F238E27FC236}">
              <a16:creationId xmlns:a16="http://schemas.microsoft.com/office/drawing/2014/main" id="{73D06EA4-10B8-4FB5-9B6A-4BFEB8C36859}"/>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84" name="TextBox 14">
          <a:extLst>
            <a:ext uri="{FF2B5EF4-FFF2-40B4-BE49-F238E27FC236}">
              <a16:creationId xmlns:a16="http://schemas.microsoft.com/office/drawing/2014/main" id="{2BFC6177-599C-4880-9FD0-2392E4A9A4E1}"/>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285" name="TextBox 15">
          <a:extLst>
            <a:ext uri="{FF2B5EF4-FFF2-40B4-BE49-F238E27FC236}">
              <a16:creationId xmlns:a16="http://schemas.microsoft.com/office/drawing/2014/main" id="{69300961-69D6-4379-BDAF-D496F68F0096}"/>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86" name="TextBox 285">
          <a:extLst>
            <a:ext uri="{FF2B5EF4-FFF2-40B4-BE49-F238E27FC236}">
              <a16:creationId xmlns:a16="http://schemas.microsoft.com/office/drawing/2014/main" id="{3FE6C1DC-565E-4841-AD5B-585AF60F7498}"/>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87" name="TextBox 286">
          <a:extLst>
            <a:ext uri="{FF2B5EF4-FFF2-40B4-BE49-F238E27FC236}">
              <a16:creationId xmlns:a16="http://schemas.microsoft.com/office/drawing/2014/main" id="{3F451D2B-98AD-48FF-A0C2-3CAF1532097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88" name="TextBox 287">
          <a:extLst>
            <a:ext uri="{FF2B5EF4-FFF2-40B4-BE49-F238E27FC236}">
              <a16:creationId xmlns:a16="http://schemas.microsoft.com/office/drawing/2014/main" id="{27766F02-F303-4E77-A451-2DE54A7C20FF}"/>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89" name="TextBox 288">
          <a:extLst>
            <a:ext uri="{FF2B5EF4-FFF2-40B4-BE49-F238E27FC236}">
              <a16:creationId xmlns:a16="http://schemas.microsoft.com/office/drawing/2014/main" id="{6BF17B42-D7DE-41C2-864B-7AC060714D68}"/>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90" name="TextBox 289">
          <a:extLst>
            <a:ext uri="{FF2B5EF4-FFF2-40B4-BE49-F238E27FC236}">
              <a16:creationId xmlns:a16="http://schemas.microsoft.com/office/drawing/2014/main" id="{B2FB860D-2274-4C1E-B1B6-A4516180F440}"/>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91" name="TextBox 290">
          <a:extLst>
            <a:ext uri="{FF2B5EF4-FFF2-40B4-BE49-F238E27FC236}">
              <a16:creationId xmlns:a16="http://schemas.microsoft.com/office/drawing/2014/main" id="{B5F2D692-7BBE-433E-8332-071638D968D6}"/>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92" name="TextBox 291">
          <a:extLst>
            <a:ext uri="{FF2B5EF4-FFF2-40B4-BE49-F238E27FC236}">
              <a16:creationId xmlns:a16="http://schemas.microsoft.com/office/drawing/2014/main" id="{1048EB58-B7CC-40D1-BE03-34CC0DA49F44}"/>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93" name="TextBox 292">
          <a:extLst>
            <a:ext uri="{FF2B5EF4-FFF2-40B4-BE49-F238E27FC236}">
              <a16:creationId xmlns:a16="http://schemas.microsoft.com/office/drawing/2014/main" id="{7B00D9CB-600E-4B44-9B66-73DB9C905304}"/>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94" name="TextBox 293">
          <a:extLst>
            <a:ext uri="{FF2B5EF4-FFF2-40B4-BE49-F238E27FC236}">
              <a16:creationId xmlns:a16="http://schemas.microsoft.com/office/drawing/2014/main" id="{9A11D1BD-3ACD-4197-B599-8DA565994FD9}"/>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95" name="TextBox 294">
          <a:extLst>
            <a:ext uri="{FF2B5EF4-FFF2-40B4-BE49-F238E27FC236}">
              <a16:creationId xmlns:a16="http://schemas.microsoft.com/office/drawing/2014/main" id="{5DBA1B6E-5113-486F-8C90-D14288866F79}"/>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96" name="TextBox 295">
          <a:extLst>
            <a:ext uri="{FF2B5EF4-FFF2-40B4-BE49-F238E27FC236}">
              <a16:creationId xmlns:a16="http://schemas.microsoft.com/office/drawing/2014/main" id="{F9451902-F042-495F-9D25-10ADEAF2F5C9}"/>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97" name="TextBox 296">
          <a:extLst>
            <a:ext uri="{FF2B5EF4-FFF2-40B4-BE49-F238E27FC236}">
              <a16:creationId xmlns:a16="http://schemas.microsoft.com/office/drawing/2014/main" id="{AD8D08AA-E6AB-421D-954B-74DD78E903A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98" name="TextBox 297">
          <a:extLst>
            <a:ext uri="{FF2B5EF4-FFF2-40B4-BE49-F238E27FC236}">
              <a16:creationId xmlns:a16="http://schemas.microsoft.com/office/drawing/2014/main" id="{B3795A7F-D3FF-48F1-AE52-BE1D0EAAFDCC}"/>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299" name="TextBox 298">
          <a:extLst>
            <a:ext uri="{FF2B5EF4-FFF2-40B4-BE49-F238E27FC236}">
              <a16:creationId xmlns:a16="http://schemas.microsoft.com/office/drawing/2014/main" id="{A1C2A8F0-C1A7-4CE0-996E-B996F2ECA79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00" name="TextBox 299">
          <a:extLst>
            <a:ext uri="{FF2B5EF4-FFF2-40B4-BE49-F238E27FC236}">
              <a16:creationId xmlns:a16="http://schemas.microsoft.com/office/drawing/2014/main" id="{E5A8FCE6-708E-4539-9237-329B70904C0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01" name="TextBox 300">
          <a:extLst>
            <a:ext uri="{FF2B5EF4-FFF2-40B4-BE49-F238E27FC236}">
              <a16:creationId xmlns:a16="http://schemas.microsoft.com/office/drawing/2014/main" id="{078E277B-3EFB-4F5D-B845-D79814CE4018}"/>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302" name="TextBox 12">
          <a:extLst>
            <a:ext uri="{FF2B5EF4-FFF2-40B4-BE49-F238E27FC236}">
              <a16:creationId xmlns:a16="http://schemas.microsoft.com/office/drawing/2014/main" id="{BDD5AF6D-D2C7-4F15-AC5E-216779EE473A}"/>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303" name="TextBox 13">
          <a:extLst>
            <a:ext uri="{FF2B5EF4-FFF2-40B4-BE49-F238E27FC236}">
              <a16:creationId xmlns:a16="http://schemas.microsoft.com/office/drawing/2014/main" id="{A4557D0C-C0BF-4BF0-8766-22B870EFF93B}"/>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304" name="TextBox 14">
          <a:extLst>
            <a:ext uri="{FF2B5EF4-FFF2-40B4-BE49-F238E27FC236}">
              <a16:creationId xmlns:a16="http://schemas.microsoft.com/office/drawing/2014/main" id="{155C6798-A2CE-44E8-BB37-0FB28B502D3D}"/>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305" name="TextBox 15">
          <a:extLst>
            <a:ext uri="{FF2B5EF4-FFF2-40B4-BE49-F238E27FC236}">
              <a16:creationId xmlns:a16="http://schemas.microsoft.com/office/drawing/2014/main" id="{17FD2F07-60B2-4CDA-87B0-B33C9C6296CC}"/>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06" name="TextBox 305">
          <a:extLst>
            <a:ext uri="{FF2B5EF4-FFF2-40B4-BE49-F238E27FC236}">
              <a16:creationId xmlns:a16="http://schemas.microsoft.com/office/drawing/2014/main" id="{D52A4E3D-1628-4DA9-BE55-1CF23B9E3FED}"/>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07" name="TextBox 306">
          <a:extLst>
            <a:ext uri="{FF2B5EF4-FFF2-40B4-BE49-F238E27FC236}">
              <a16:creationId xmlns:a16="http://schemas.microsoft.com/office/drawing/2014/main" id="{4BE377B0-7F04-421D-9BBF-0F6EFB2FDD4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08" name="TextBox 307">
          <a:extLst>
            <a:ext uri="{FF2B5EF4-FFF2-40B4-BE49-F238E27FC236}">
              <a16:creationId xmlns:a16="http://schemas.microsoft.com/office/drawing/2014/main" id="{7C840C5C-683F-452F-A588-7C9CC13B61B8}"/>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09" name="TextBox 308">
          <a:extLst>
            <a:ext uri="{FF2B5EF4-FFF2-40B4-BE49-F238E27FC236}">
              <a16:creationId xmlns:a16="http://schemas.microsoft.com/office/drawing/2014/main" id="{64784EDA-4737-42C3-82E5-4DE9F647582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10" name="TextBox 309">
          <a:extLst>
            <a:ext uri="{FF2B5EF4-FFF2-40B4-BE49-F238E27FC236}">
              <a16:creationId xmlns:a16="http://schemas.microsoft.com/office/drawing/2014/main" id="{472CFA41-042F-460F-9399-A901D181E20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11" name="TextBox 310">
          <a:extLst>
            <a:ext uri="{FF2B5EF4-FFF2-40B4-BE49-F238E27FC236}">
              <a16:creationId xmlns:a16="http://schemas.microsoft.com/office/drawing/2014/main" id="{6BFC0BCC-5D40-4137-8C19-FADDA4937EFA}"/>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12" name="TextBox 311">
          <a:extLst>
            <a:ext uri="{FF2B5EF4-FFF2-40B4-BE49-F238E27FC236}">
              <a16:creationId xmlns:a16="http://schemas.microsoft.com/office/drawing/2014/main" id="{9316E8A9-DFBA-484A-9129-590A8355D148}"/>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13" name="TextBox 312">
          <a:extLst>
            <a:ext uri="{FF2B5EF4-FFF2-40B4-BE49-F238E27FC236}">
              <a16:creationId xmlns:a16="http://schemas.microsoft.com/office/drawing/2014/main" id="{767E7347-493E-4309-82C3-0CF5D9AE7D4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14" name="TextBox 313">
          <a:extLst>
            <a:ext uri="{FF2B5EF4-FFF2-40B4-BE49-F238E27FC236}">
              <a16:creationId xmlns:a16="http://schemas.microsoft.com/office/drawing/2014/main" id="{8FC3AE64-E16E-48E9-B84D-8F7C2ADF9A2A}"/>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15" name="TextBox 314">
          <a:extLst>
            <a:ext uri="{FF2B5EF4-FFF2-40B4-BE49-F238E27FC236}">
              <a16:creationId xmlns:a16="http://schemas.microsoft.com/office/drawing/2014/main" id="{42B00F67-7809-4114-BB88-C0E81BAF05E0}"/>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16" name="TextBox 315">
          <a:extLst>
            <a:ext uri="{FF2B5EF4-FFF2-40B4-BE49-F238E27FC236}">
              <a16:creationId xmlns:a16="http://schemas.microsoft.com/office/drawing/2014/main" id="{DFA2A28A-24F5-4210-BDAF-B7499B913B68}"/>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17" name="TextBox 316">
          <a:extLst>
            <a:ext uri="{FF2B5EF4-FFF2-40B4-BE49-F238E27FC236}">
              <a16:creationId xmlns:a16="http://schemas.microsoft.com/office/drawing/2014/main" id="{4D5D27D9-F558-45D8-BAA7-981E978D1800}"/>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18" name="TextBox 317">
          <a:extLst>
            <a:ext uri="{FF2B5EF4-FFF2-40B4-BE49-F238E27FC236}">
              <a16:creationId xmlns:a16="http://schemas.microsoft.com/office/drawing/2014/main" id="{6A2FB34D-038F-4622-A0AF-8B53E2362341}"/>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19" name="TextBox 318">
          <a:extLst>
            <a:ext uri="{FF2B5EF4-FFF2-40B4-BE49-F238E27FC236}">
              <a16:creationId xmlns:a16="http://schemas.microsoft.com/office/drawing/2014/main" id="{A9BAB5F6-07FC-44E1-9FB8-8E174BB1C54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20" name="TextBox 319">
          <a:extLst>
            <a:ext uri="{FF2B5EF4-FFF2-40B4-BE49-F238E27FC236}">
              <a16:creationId xmlns:a16="http://schemas.microsoft.com/office/drawing/2014/main" id="{5AA224BB-5C1A-4C7D-BC40-4D42D9E36B37}"/>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21" name="TextBox 320">
          <a:extLst>
            <a:ext uri="{FF2B5EF4-FFF2-40B4-BE49-F238E27FC236}">
              <a16:creationId xmlns:a16="http://schemas.microsoft.com/office/drawing/2014/main" id="{6DEB5954-5892-4539-84BE-7BE091E80D11}"/>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322" name="TextBox 12">
          <a:extLst>
            <a:ext uri="{FF2B5EF4-FFF2-40B4-BE49-F238E27FC236}">
              <a16:creationId xmlns:a16="http://schemas.microsoft.com/office/drawing/2014/main" id="{82ADADC8-E7A7-4D91-BFCB-65CEEEC91F48}"/>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323" name="TextBox 13">
          <a:extLst>
            <a:ext uri="{FF2B5EF4-FFF2-40B4-BE49-F238E27FC236}">
              <a16:creationId xmlns:a16="http://schemas.microsoft.com/office/drawing/2014/main" id="{3787CF57-D173-4B7A-B4DC-8BBAE04FCCE5}"/>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324" name="TextBox 14">
          <a:extLst>
            <a:ext uri="{FF2B5EF4-FFF2-40B4-BE49-F238E27FC236}">
              <a16:creationId xmlns:a16="http://schemas.microsoft.com/office/drawing/2014/main" id="{A3C37491-65A4-4DF9-9D64-3624A1055059}"/>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325" name="TextBox 15">
          <a:extLst>
            <a:ext uri="{FF2B5EF4-FFF2-40B4-BE49-F238E27FC236}">
              <a16:creationId xmlns:a16="http://schemas.microsoft.com/office/drawing/2014/main" id="{A4810B20-CF1E-4023-99A1-A3A19857EBD1}"/>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26" name="TextBox 325">
          <a:extLst>
            <a:ext uri="{FF2B5EF4-FFF2-40B4-BE49-F238E27FC236}">
              <a16:creationId xmlns:a16="http://schemas.microsoft.com/office/drawing/2014/main" id="{AA4F8B76-DF1D-442D-8E18-3A32CEED5D74}"/>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27" name="TextBox 326">
          <a:extLst>
            <a:ext uri="{FF2B5EF4-FFF2-40B4-BE49-F238E27FC236}">
              <a16:creationId xmlns:a16="http://schemas.microsoft.com/office/drawing/2014/main" id="{0FDDEA26-88D5-476A-BB06-8A20C165118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28" name="TextBox 327">
          <a:extLst>
            <a:ext uri="{FF2B5EF4-FFF2-40B4-BE49-F238E27FC236}">
              <a16:creationId xmlns:a16="http://schemas.microsoft.com/office/drawing/2014/main" id="{5F6D8CA3-C5BF-4599-A36D-34AC448A3D2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29" name="TextBox 328">
          <a:extLst>
            <a:ext uri="{FF2B5EF4-FFF2-40B4-BE49-F238E27FC236}">
              <a16:creationId xmlns:a16="http://schemas.microsoft.com/office/drawing/2014/main" id="{A1AF3341-FCEA-430F-A295-4BEC6AAEBB46}"/>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30" name="TextBox 329">
          <a:extLst>
            <a:ext uri="{FF2B5EF4-FFF2-40B4-BE49-F238E27FC236}">
              <a16:creationId xmlns:a16="http://schemas.microsoft.com/office/drawing/2014/main" id="{3D5F3C12-EDE4-4AE0-BA29-96367CD52440}"/>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31" name="TextBox 330">
          <a:extLst>
            <a:ext uri="{FF2B5EF4-FFF2-40B4-BE49-F238E27FC236}">
              <a16:creationId xmlns:a16="http://schemas.microsoft.com/office/drawing/2014/main" id="{7E4D6D6C-C2B7-41F5-8A99-CF0B5013E63F}"/>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32" name="TextBox 331">
          <a:extLst>
            <a:ext uri="{FF2B5EF4-FFF2-40B4-BE49-F238E27FC236}">
              <a16:creationId xmlns:a16="http://schemas.microsoft.com/office/drawing/2014/main" id="{E9541F8B-180D-42D9-A984-D1BF45EA7BB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33" name="TextBox 332">
          <a:extLst>
            <a:ext uri="{FF2B5EF4-FFF2-40B4-BE49-F238E27FC236}">
              <a16:creationId xmlns:a16="http://schemas.microsoft.com/office/drawing/2014/main" id="{6AB4DFFC-A4CC-4226-91A6-EE4BAFB44843}"/>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34" name="TextBox 333">
          <a:extLst>
            <a:ext uri="{FF2B5EF4-FFF2-40B4-BE49-F238E27FC236}">
              <a16:creationId xmlns:a16="http://schemas.microsoft.com/office/drawing/2014/main" id="{727A55FF-4420-441D-AABB-CF48AB1CB25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35" name="TextBox 334">
          <a:extLst>
            <a:ext uri="{FF2B5EF4-FFF2-40B4-BE49-F238E27FC236}">
              <a16:creationId xmlns:a16="http://schemas.microsoft.com/office/drawing/2014/main" id="{72ABD37F-274E-41F8-89DA-88805953ACBC}"/>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36" name="TextBox 335">
          <a:extLst>
            <a:ext uri="{FF2B5EF4-FFF2-40B4-BE49-F238E27FC236}">
              <a16:creationId xmlns:a16="http://schemas.microsoft.com/office/drawing/2014/main" id="{781C66C3-C207-442C-BFF9-CAF182E10AD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37" name="TextBox 336">
          <a:extLst>
            <a:ext uri="{FF2B5EF4-FFF2-40B4-BE49-F238E27FC236}">
              <a16:creationId xmlns:a16="http://schemas.microsoft.com/office/drawing/2014/main" id="{AC05715A-1F85-4039-A7A6-FCFD4B0CB6AD}"/>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38" name="TextBox 337">
          <a:extLst>
            <a:ext uri="{FF2B5EF4-FFF2-40B4-BE49-F238E27FC236}">
              <a16:creationId xmlns:a16="http://schemas.microsoft.com/office/drawing/2014/main" id="{7456BF01-EC39-4501-9A07-2E4464836EB0}"/>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39" name="TextBox 338">
          <a:extLst>
            <a:ext uri="{FF2B5EF4-FFF2-40B4-BE49-F238E27FC236}">
              <a16:creationId xmlns:a16="http://schemas.microsoft.com/office/drawing/2014/main" id="{B9EC4D8F-F8DB-4FEA-9362-67A36FD10B2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40" name="TextBox 339">
          <a:extLst>
            <a:ext uri="{FF2B5EF4-FFF2-40B4-BE49-F238E27FC236}">
              <a16:creationId xmlns:a16="http://schemas.microsoft.com/office/drawing/2014/main" id="{87117AD9-C78A-4C86-A5C5-ED7B793D2FAF}"/>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41" name="TextBox 340">
          <a:extLst>
            <a:ext uri="{FF2B5EF4-FFF2-40B4-BE49-F238E27FC236}">
              <a16:creationId xmlns:a16="http://schemas.microsoft.com/office/drawing/2014/main" id="{BA70DE04-86E5-4023-9834-490A11A53B27}"/>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342" name="TextBox 12">
          <a:extLst>
            <a:ext uri="{FF2B5EF4-FFF2-40B4-BE49-F238E27FC236}">
              <a16:creationId xmlns:a16="http://schemas.microsoft.com/office/drawing/2014/main" id="{90AADC9D-9436-4A7D-B26A-58FC07B5390E}"/>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343" name="TextBox 13">
          <a:extLst>
            <a:ext uri="{FF2B5EF4-FFF2-40B4-BE49-F238E27FC236}">
              <a16:creationId xmlns:a16="http://schemas.microsoft.com/office/drawing/2014/main" id="{4FC509F4-07CE-4D6F-8B83-DE4F9C7179B4}"/>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344" name="TextBox 14">
          <a:extLst>
            <a:ext uri="{FF2B5EF4-FFF2-40B4-BE49-F238E27FC236}">
              <a16:creationId xmlns:a16="http://schemas.microsoft.com/office/drawing/2014/main" id="{FEE6DB3E-85EE-4E3A-B2F1-E3D973B6914E}"/>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345" name="TextBox 15">
          <a:extLst>
            <a:ext uri="{FF2B5EF4-FFF2-40B4-BE49-F238E27FC236}">
              <a16:creationId xmlns:a16="http://schemas.microsoft.com/office/drawing/2014/main" id="{1BDA2FBB-5131-4ECA-B2AF-B7C358D689B0}"/>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46" name="TextBox 345">
          <a:extLst>
            <a:ext uri="{FF2B5EF4-FFF2-40B4-BE49-F238E27FC236}">
              <a16:creationId xmlns:a16="http://schemas.microsoft.com/office/drawing/2014/main" id="{E83191E8-6196-4E9F-B90C-61CF51F48210}"/>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47" name="TextBox 346">
          <a:extLst>
            <a:ext uri="{FF2B5EF4-FFF2-40B4-BE49-F238E27FC236}">
              <a16:creationId xmlns:a16="http://schemas.microsoft.com/office/drawing/2014/main" id="{1FAF15A5-76AA-4D3E-93D6-3EE57E96BD51}"/>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48" name="TextBox 347">
          <a:extLst>
            <a:ext uri="{FF2B5EF4-FFF2-40B4-BE49-F238E27FC236}">
              <a16:creationId xmlns:a16="http://schemas.microsoft.com/office/drawing/2014/main" id="{ECDAF12D-611E-4776-BE2C-112515F1BCF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49" name="TextBox 348">
          <a:extLst>
            <a:ext uri="{FF2B5EF4-FFF2-40B4-BE49-F238E27FC236}">
              <a16:creationId xmlns:a16="http://schemas.microsoft.com/office/drawing/2014/main" id="{4606D5D2-1B0A-456F-836E-25802577F1A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50" name="TextBox 349">
          <a:extLst>
            <a:ext uri="{FF2B5EF4-FFF2-40B4-BE49-F238E27FC236}">
              <a16:creationId xmlns:a16="http://schemas.microsoft.com/office/drawing/2014/main" id="{F1B80006-FBF4-4B74-87D2-9A5E5A66FA71}"/>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51" name="TextBox 350">
          <a:extLst>
            <a:ext uri="{FF2B5EF4-FFF2-40B4-BE49-F238E27FC236}">
              <a16:creationId xmlns:a16="http://schemas.microsoft.com/office/drawing/2014/main" id="{48800A84-2953-475F-B0F2-AD44C44A0AEC}"/>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52" name="TextBox 351">
          <a:extLst>
            <a:ext uri="{FF2B5EF4-FFF2-40B4-BE49-F238E27FC236}">
              <a16:creationId xmlns:a16="http://schemas.microsoft.com/office/drawing/2014/main" id="{ACED4F9C-85F9-4A6B-8D1B-D4B8E4D41F5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53" name="TextBox 352">
          <a:extLst>
            <a:ext uri="{FF2B5EF4-FFF2-40B4-BE49-F238E27FC236}">
              <a16:creationId xmlns:a16="http://schemas.microsoft.com/office/drawing/2014/main" id="{71ECF21F-2CE2-415C-A72E-841EFB3245E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54" name="TextBox 353">
          <a:extLst>
            <a:ext uri="{FF2B5EF4-FFF2-40B4-BE49-F238E27FC236}">
              <a16:creationId xmlns:a16="http://schemas.microsoft.com/office/drawing/2014/main" id="{582060E0-BA80-4D57-9ACD-E04F485C21FF}"/>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55" name="TextBox 354">
          <a:extLst>
            <a:ext uri="{FF2B5EF4-FFF2-40B4-BE49-F238E27FC236}">
              <a16:creationId xmlns:a16="http://schemas.microsoft.com/office/drawing/2014/main" id="{9009CFBC-2E94-462A-8AFC-3402DAE8DF80}"/>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56" name="TextBox 355">
          <a:extLst>
            <a:ext uri="{FF2B5EF4-FFF2-40B4-BE49-F238E27FC236}">
              <a16:creationId xmlns:a16="http://schemas.microsoft.com/office/drawing/2014/main" id="{67DD3156-4399-4F32-830B-018D7D292BBF}"/>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57" name="TextBox 356">
          <a:extLst>
            <a:ext uri="{FF2B5EF4-FFF2-40B4-BE49-F238E27FC236}">
              <a16:creationId xmlns:a16="http://schemas.microsoft.com/office/drawing/2014/main" id="{759BC0D5-A8E3-4B96-BC00-F1C5DCC384D4}"/>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58" name="TextBox 357">
          <a:extLst>
            <a:ext uri="{FF2B5EF4-FFF2-40B4-BE49-F238E27FC236}">
              <a16:creationId xmlns:a16="http://schemas.microsoft.com/office/drawing/2014/main" id="{07312BC0-109F-4252-8959-98968FEB874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59" name="TextBox 358">
          <a:extLst>
            <a:ext uri="{FF2B5EF4-FFF2-40B4-BE49-F238E27FC236}">
              <a16:creationId xmlns:a16="http://schemas.microsoft.com/office/drawing/2014/main" id="{AEB8065B-B4AE-437A-807E-F9A33C0CCEDC}"/>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60" name="TextBox 359">
          <a:extLst>
            <a:ext uri="{FF2B5EF4-FFF2-40B4-BE49-F238E27FC236}">
              <a16:creationId xmlns:a16="http://schemas.microsoft.com/office/drawing/2014/main" id="{4868CC43-140D-45ED-A9CA-871CA3EF5F34}"/>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61" name="TextBox 360">
          <a:extLst>
            <a:ext uri="{FF2B5EF4-FFF2-40B4-BE49-F238E27FC236}">
              <a16:creationId xmlns:a16="http://schemas.microsoft.com/office/drawing/2014/main" id="{3BEB8F4F-707F-4F3D-AEAB-379B3183AB9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362" name="TextBox 12">
          <a:extLst>
            <a:ext uri="{FF2B5EF4-FFF2-40B4-BE49-F238E27FC236}">
              <a16:creationId xmlns:a16="http://schemas.microsoft.com/office/drawing/2014/main" id="{CC8E454E-193C-47BC-8130-7A1A9A767CDB}"/>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363" name="TextBox 13">
          <a:extLst>
            <a:ext uri="{FF2B5EF4-FFF2-40B4-BE49-F238E27FC236}">
              <a16:creationId xmlns:a16="http://schemas.microsoft.com/office/drawing/2014/main" id="{282D0266-8402-4BF2-AA52-1599A1C00E79}"/>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364" name="TextBox 14">
          <a:extLst>
            <a:ext uri="{FF2B5EF4-FFF2-40B4-BE49-F238E27FC236}">
              <a16:creationId xmlns:a16="http://schemas.microsoft.com/office/drawing/2014/main" id="{388B2987-BF44-4F02-84C5-E50423FDAAEB}"/>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365" name="TextBox 15">
          <a:extLst>
            <a:ext uri="{FF2B5EF4-FFF2-40B4-BE49-F238E27FC236}">
              <a16:creationId xmlns:a16="http://schemas.microsoft.com/office/drawing/2014/main" id="{8C5182FB-E0D5-4859-9BAC-286CB993C84B}"/>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66" name="TextBox 365">
          <a:extLst>
            <a:ext uri="{FF2B5EF4-FFF2-40B4-BE49-F238E27FC236}">
              <a16:creationId xmlns:a16="http://schemas.microsoft.com/office/drawing/2014/main" id="{8900C955-2685-4BA9-ADA4-B0B2211B714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67" name="TextBox 366">
          <a:extLst>
            <a:ext uri="{FF2B5EF4-FFF2-40B4-BE49-F238E27FC236}">
              <a16:creationId xmlns:a16="http://schemas.microsoft.com/office/drawing/2014/main" id="{C75C5426-20B4-4FFF-9C8D-85D51B042233}"/>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68" name="TextBox 367">
          <a:extLst>
            <a:ext uri="{FF2B5EF4-FFF2-40B4-BE49-F238E27FC236}">
              <a16:creationId xmlns:a16="http://schemas.microsoft.com/office/drawing/2014/main" id="{E4E4EB5D-E7DB-40D7-A264-C01232DDDE8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69" name="TextBox 368">
          <a:extLst>
            <a:ext uri="{FF2B5EF4-FFF2-40B4-BE49-F238E27FC236}">
              <a16:creationId xmlns:a16="http://schemas.microsoft.com/office/drawing/2014/main" id="{8B2EC1AD-F699-43D6-A7E6-71E52D67DDD1}"/>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70" name="TextBox 369">
          <a:extLst>
            <a:ext uri="{FF2B5EF4-FFF2-40B4-BE49-F238E27FC236}">
              <a16:creationId xmlns:a16="http://schemas.microsoft.com/office/drawing/2014/main" id="{B8D34E41-C6D9-4D10-B6F4-920DC71660B5}"/>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71" name="TextBox 370">
          <a:extLst>
            <a:ext uri="{FF2B5EF4-FFF2-40B4-BE49-F238E27FC236}">
              <a16:creationId xmlns:a16="http://schemas.microsoft.com/office/drawing/2014/main" id="{1481EC78-8C52-4E4A-B104-2756EEB958F1}"/>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72" name="TextBox 371">
          <a:extLst>
            <a:ext uri="{FF2B5EF4-FFF2-40B4-BE49-F238E27FC236}">
              <a16:creationId xmlns:a16="http://schemas.microsoft.com/office/drawing/2014/main" id="{8B8C5BBC-F68D-41FA-8582-FC8D362BDF37}"/>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73" name="TextBox 372">
          <a:extLst>
            <a:ext uri="{FF2B5EF4-FFF2-40B4-BE49-F238E27FC236}">
              <a16:creationId xmlns:a16="http://schemas.microsoft.com/office/drawing/2014/main" id="{0A1ED842-AB9A-4D74-B82C-A76D8D9E01A7}"/>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74" name="TextBox 373">
          <a:extLst>
            <a:ext uri="{FF2B5EF4-FFF2-40B4-BE49-F238E27FC236}">
              <a16:creationId xmlns:a16="http://schemas.microsoft.com/office/drawing/2014/main" id="{34B20049-FF21-4FA1-84F7-A70950CD3FA0}"/>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75" name="TextBox 374">
          <a:extLst>
            <a:ext uri="{FF2B5EF4-FFF2-40B4-BE49-F238E27FC236}">
              <a16:creationId xmlns:a16="http://schemas.microsoft.com/office/drawing/2014/main" id="{FBEC8641-38FE-4BD0-9EC4-8B0130257479}"/>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76" name="TextBox 375">
          <a:extLst>
            <a:ext uri="{FF2B5EF4-FFF2-40B4-BE49-F238E27FC236}">
              <a16:creationId xmlns:a16="http://schemas.microsoft.com/office/drawing/2014/main" id="{73B16566-9F19-4E9A-A926-E8CD75128E5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77" name="TextBox 376">
          <a:extLst>
            <a:ext uri="{FF2B5EF4-FFF2-40B4-BE49-F238E27FC236}">
              <a16:creationId xmlns:a16="http://schemas.microsoft.com/office/drawing/2014/main" id="{0B9F5185-4659-4DA3-B9CC-425A9911BDF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78" name="TextBox 377">
          <a:extLst>
            <a:ext uri="{FF2B5EF4-FFF2-40B4-BE49-F238E27FC236}">
              <a16:creationId xmlns:a16="http://schemas.microsoft.com/office/drawing/2014/main" id="{841AADCA-2A42-4C1A-B2C1-4F00B8742FCF}"/>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79" name="TextBox 378">
          <a:extLst>
            <a:ext uri="{FF2B5EF4-FFF2-40B4-BE49-F238E27FC236}">
              <a16:creationId xmlns:a16="http://schemas.microsoft.com/office/drawing/2014/main" id="{5F6ECA96-63D6-484D-A58A-8B18566F2583}"/>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80" name="TextBox 379">
          <a:extLst>
            <a:ext uri="{FF2B5EF4-FFF2-40B4-BE49-F238E27FC236}">
              <a16:creationId xmlns:a16="http://schemas.microsoft.com/office/drawing/2014/main" id="{69430C51-4F57-4545-9960-DFFB6BB2BEFF}"/>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81" name="TextBox 380">
          <a:extLst>
            <a:ext uri="{FF2B5EF4-FFF2-40B4-BE49-F238E27FC236}">
              <a16:creationId xmlns:a16="http://schemas.microsoft.com/office/drawing/2014/main" id="{7C609325-A008-453D-A13C-92FB41010413}"/>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382" name="TextBox 12">
          <a:extLst>
            <a:ext uri="{FF2B5EF4-FFF2-40B4-BE49-F238E27FC236}">
              <a16:creationId xmlns:a16="http://schemas.microsoft.com/office/drawing/2014/main" id="{E0368889-43B5-4CF5-B785-C525F7137442}"/>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383" name="TextBox 13">
          <a:extLst>
            <a:ext uri="{FF2B5EF4-FFF2-40B4-BE49-F238E27FC236}">
              <a16:creationId xmlns:a16="http://schemas.microsoft.com/office/drawing/2014/main" id="{F9B25624-3362-4A08-850D-FF467AB683F9}"/>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384" name="TextBox 14">
          <a:extLst>
            <a:ext uri="{FF2B5EF4-FFF2-40B4-BE49-F238E27FC236}">
              <a16:creationId xmlns:a16="http://schemas.microsoft.com/office/drawing/2014/main" id="{990C7A73-6A85-4E13-9332-5ED3D34BE7B8}"/>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293956"/>
    <xdr:sp macro="" textlink="">
      <xdr:nvSpPr>
        <xdr:cNvPr id="385" name="TextBox 15">
          <a:extLst>
            <a:ext uri="{FF2B5EF4-FFF2-40B4-BE49-F238E27FC236}">
              <a16:creationId xmlns:a16="http://schemas.microsoft.com/office/drawing/2014/main" id="{93D5BFDD-7DDC-4103-95BC-B7FA48DA801F}"/>
            </a:ext>
          </a:extLst>
        </xdr:cNvPr>
        <xdr:cNvSpPr txBox="1"/>
      </xdr:nvSpPr>
      <xdr:spPr>
        <a:xfrm>
          <a:off x="4316730" y="48367950"/>
          <a:ext cx="248469"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86" name="TextBox 385">
          <a:extLst>
            <a:ext uri="{FF2B5EF4-FFF2-40B4-BE49-F238E27FC236}">
              <a16:creationId xmlns:a16="http://schemas.microsoft.com/office/drawing/2014/main" id="{D4DE0838-BCC0-4D41-8F21-4F676D741470}"/>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87" name="TextBox 386">
          <a:extLst>
            <a:ext uri="{FF2B5EF4-FFF2-40B4-BE49-F238E27FC236}">
              <a16:creationId xmlns:a16="http://schemas.microsoft.com/office/drawing/2014/main" id="{8BB7F7E6-D129-41C5-ADE1-0394ADA68B4A}"/>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88" name="TextBox 387">
          <a:extLst>
            <a:ext uri="{FF2B5EF4-FFF2-40B4-BE49-F238E27FC236}">
              <a16:creationId xmlns:a16="http://schemas.microsoft.com/office/drawing/2014/main" id="{3A975C84-93D8-4A65-852B-4BEEC616B839}"/>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89" name="TextBox 388">
          <a:extLst>
            <a:ext uri="{FF2B5EF4-FFF2-40B4-BE49-F238E27FC236}">
              <a16:creationId xmlns:a16="http://schemas.microsoft.com/office/drawing/2014/main" id="{9DC9D21E-D0B8-40CD-AE55-4E61A22090B3}"/>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90" name="TextBox 389">
          <a:extLst>
            <a:ext uri="{FF2B5EF4-FFF2-40B4-BE49-F238E27FC236}">
              <a16:creationId xmlns:a16="http://schemas.microsoft.com/office/drawing/2014/main" id="{78A4AE69-2B19-479D-BDC7-A6934840386A}"/>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91" name="TextBox 390">
          <a:extLst>
            <a:ext uri="{FF2B5EF4-FFF2-40B4-BE49-F238E27FC236}">
              <a16:creationId xmlns:a16="http://schemas.microsoft.com/office/drawing/2014/main" id="{392DD693-3DF2-422E-B05A-0CD639727D3E}"/>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92" name="TextBox 391">
          <a:extLst>
            <a:ext uri="{FF2B5EF4-FFF2-40B4-BE49-F238E27FC236}">
              <a16:creationId xmlns:a16="http://schemas.microsoft.com/office/drawing/2014/main" id="{1BBACC9C-62D4-45FD-B9FD-AFD08E700689}"/>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93" name="TextBox 392">
          <a:extLst>
            <a:ext uri="{FF2B5EF4-FFF2-40B4-BE49-F238E27FC236}">
              <a16:creationId xmlns:a16="http://schemas.microsoft.com/office/drawing/2014/main" id="{8D1AD588-3B15-4292-94FA-B9494D4EA46D}"/>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94" name="TextBox 393">
          <a:extLst>
            <a:ext uri="{FF2B5EF4-FFF2-40B4-BE49-F238E27FC236}">
              <a16:creationId xmlns:a16="http://schemas.microsoft.com/office/drawing/2014/main" id="{3533B9D4-2536-4366-B15D-87BA872D0C46}"/>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95" name="TextBox 394">
          <a:extLst>
            <a:ext uri="{FF2B5EF4-FFF2-40B4-BE49-F238E27FC236}">
              <a16:creationId xmlns:a16="http://schemas.microsoft.com/office/drawing/2014/main" id="{84C60921-2CCB-44B4-9E7C-4AAFB0B99C3F}"/>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96" name="TextBox 395">
          <a:extLst>
            <a:ext uri="{FF2B5EF4-FFF2-40B4-BE49-F238E27FC236}">
              <a16:creationId xmlns:a16="http://schemas.microsoft.com/office/drawing/2014/main" id="{C0B2DC1B-4785-4FD6-8317-B069577DF729}"/>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97" name="TextBox 396">
          <a:extLst>
            <a:ext uri="{FF2B5EF4-FFF2-40B4-BE49-F238E27FC236}">
              <a16:creationId xmlns:a16="http://schemas.microsoft.com/office/drawing/2014/main" id="{C4038594-82D4-4711-90A8-0F3166AEC0F9}"/>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98" name="TextBox 397">
          <a:extLst>
            <a:ext uri="{FF2B5EF4-FFF2-40B4-BE49-F238E27FC236}">
              <a16:creationId xmlns:a16="http://schemas.microsoft.com/office/drawing/2014/main" id="{BA04555B-260E-49CF-B56A-3B83BA0FE124}"/>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399" name="TextBox 398">
          <a:extLst>
            <a:ext uri="{FF2B5EF4-FFF2-40B4-BE49-F238E27FC236}">
              <a16:creationId xmlns:a16="http://schemas.microsoft.com/office/drawing/2014/main" id="{2A4933B9-D0B1-4B6D-9824-B6C20A82353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400" name="TextBox 399">
          <a:extLst>
            <a:ext uri="{FF2B5EF4-FFF2-40B4-BE49-F238E27FC236}">
              <a16:creationId xmlns:a16="http://schemas.microsoft.com/office/drawing/2014/main" id="{C1BD5AA8-BE1A-49BA-A1D4-FC0D101A0352}"/>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293956"/>
    <xdr:sp macro="" textlink="">
      <xdr:nvSpPr>
        <xdr:cNvPr id="401" name="TextBox 400">
          <a:extLst>
            <a:ext uri="{FF2B5EF4-FFF2-40B4-BE49-F238E27FC236}">
              <a16:creationId xmlns:a16="http://schemas.microsoft.com/office/drawing/2014/main" id="{ED236DE3-CB23-4DC8-B442-476840696FFB}"/>
            </a:ext>
          </a:extLst>
        </xdr:cNvPr>
        <xdr:cNvSpPr txBox="1"/>
      </xdr:nvSpPr>
      <xdr:spPr>
        <a:xfrm>
          <a:off x="4374197" y="48367950"/>
          <a:ext cx="223622" cy="29395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402" name="TextBox 12">
          <a:extLst>
            <a:ext uri="{FF2B5EF4-FFF2-40B4-BE49-F238E27FC236}">
              <a16:creationId xmlns:a16="http://schemas.microsoft.com/office/drawing/2014/main" id="{FA2D0403-28E3-4796-9CAB-C23F0F59E578}"/>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403" name="TextBox 13">
          <a:extLst>
            <a:ext uri="{FF2B5EF4-FFF2-40B4-BE49-F238E27FC236}">
              <a16:creationId xmlns:a16="http://schemas.microsoft.com/office/drawing/2014/main" id="{7F8AF39B-F4C2-428D-A7F3-303B4DC83FFF}"/>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404" name="TextBox 14">
          <a:extLst>
            <a:ext uri="{FF2B5EF4-FFF2-40B4-BE49-F238E27FC236}">
              <a16:creationId xmlns:a16="http://schemas.microsoft.com/office/drawing/2014/main" id="{564E9681-DFBC-49BB-A819-488B69360A21}"/>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405" name="TextBox 15">
          <a:extLst>
            <a:ext uri="{FF2B5EF4-FFF2-40B4-BE49-F238E27FC236}">
              <a16:creationId xmlns:a16="http://schemas.microsoft.com/office/drawing/2014/main" id="{70B7CC8C-2356-4D4D-B238-9344473E0235}"/>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06" name="TextBox 405">
          <a:extLst>
            <a:ext uri="{FF2B5EF4-FFF2-40B4-BE49-F238E27FC236}">
              <a16:creationId xmlns:a16="http://schemas.microsoft.com/office/drawing/2014/main" id="{CBB2E15F-0F54-4161-8A94-A4B0F181078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07" name="TextBox 406">
          <a:extLst>
            <a:ext uri="{FF2B5EF4-FFF2-40B4-BE49-F238E27FC236}">
              <a16:creationId xmlns:a16="http://schemas.microsoft.com/office/drawing/2014/main" id="{B04EAB95-4175-411C-9974-3C6C43C6927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08" name="TextBox 407">
          <a:extLst>
            <a:ext uri="{FF2B5EF4-FFF2-40B4-BE49-F238E27FC236}">
              <a16:creationId xmlns:a16="http://schemas.microsoft.com/office/drawing/2014/main" id="{C92B9BE8-3E27-4670-92FB-1B15B06D03D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09" name="TextBox 408">
          <a:extLst>
            <a:ext uri="{FF2B5EF4-FFF2-40B4-BE49-F238E27FC236}">
              <a16:creationId xmlns:a16="http://schemas.microsoft.com/office/drawing/2014/main" id="{E1EED13D-1CF5-4DC1-8D7A-96548A027B67}"/>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10" name="TextBox 409">
          <a:extLst>
            <a:ext uri="{FF2B5EF4-FFF2-40B4-BE49-F238E27FC236}">
              <a16:creationId xmlns:a16="http://schemas.microsoft.com/office/drawing/2014/main" id="{7918079B-A277-45F1-BED9-37F16D9C6977}"/>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11" name="TextBox 410">
          <a:extLst>
            <a:ext uri="{FF2B5EF4-FFF2-40B4-BE49-F238E27FC236}">
              <a16:creationId xmlns:a16="http://schemas.microsoft.com/office/drawing/2014/main" id="{46EB385D-009F-4FF0-9FDD-C01AFF057E0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12" name="TextBox 411">
          <a:extLst>
            <a:ext uri="{FF2B5EF4-FFF2-40B4-BE49-F238E27FC236}">
              <a16:creationId xmlns:a16="http://schemas.microsoft.com/office/drawing/2014/main" id="{50570DD8-FDDB-4C72-A3B5-A0F3F2F92063}"/>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13" name="TextBox 412">
          <a:extLst>
            <a:ext uri="{FF2B5EF4-FFF2-40B4-BE49-F238E27FC236}">
              <a16:creationId xmlns:a16="http://schemas.microsoft.com/office/drawing/2014/main" id="{B100E6FF-A14C-4B67-8934-27E4DC184296}"/>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14" name="TextBox 413">
          <a:extLst>
            <a:ext uri="{FF2B5EF4-FFF2-40B4-BE49-F238E27FC236}">
              <a16:creationId xmlns:a16="http://schemas.microsoft.com/office/drawing/2014/main" id="{442A7E70-20FA-4D32-A6DB-C32F0A2B1F10}"/>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15" name="TextBox 414">
          <a:extLst>
            <a:ext uri="{FF2B5EF4-FFF2-40B4-BE49-F238E27FC236}">
              <a16:creationId xmlns:a16="http://schemas.microsoft.com/office/drawing/2014/main" id="{4A1A45CA-C8FB-4721-BB39-9FB78F5B5A18}"/>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16" name="TextBox 415">
          <a:extLst>
            <a:ext uri="{FF2B5EF4-FFF2-40B4-BE49-F238E27FC236}">
              <a16:creationId xmlns:a16="http://schemas.microsoft.com/office/drawing/2014/main" id="{CEBE78C0-22BB-4C8E-AE60-CB615B51AF5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17" name="TextBox 416">
          <a:extLst>
            <a:ext uri="{FF2B5EF4-FFF2-40B4-BE49-F238E27FC236}">
              <a16:creationId xmlns:a16="http://schemas.microsoft.com/office/drawing/2014/main" id="{44623199-BD3C-43C9-B75D-EE8ED5188C7A}"/>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18" name="TextBox 417">
          <a:extLst>
            <a:ext uri="{FF2B5EF4-FFF2-40B4-BE49-F238E27FC236}">
              <a16:creationId xmlns:a16="http://schemas.microsoft.com/office/drawing/2014/main" id="{76C588B8-C055-4F8A-8884-48B85A2E799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19" name="TextBox 418">
          <a:extLst>
            <a:ext uri="{FF2B5EF4-FFF2-40B4-BE49-F238E27FC236}">
              <a16:creationId xmlns:a16="http://schemas.microsoft.com/office/drawing/2014/main" id="{2E29C9CC-DE58-465E-8A28-B5C8DB620F25}"/>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20" name="TextBox 419">
          <a:extLst>
            <a:ext uri="{FF2B5EF4-FFF2-40B4-BE49-F238E27FC236}">
              <a16:creationId xmlns:a16="http://schemas.microsoft.com/office/drawing/2014/main" id="{962402E0-92EC-4C3C-8D3B-420B939D244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21" name="TextBox 420">
          <a:extLst>
            <a:ext uri="{FF2B5EF4-FFF2-40B4-BE49-F238E27FC236}">
              <a16:creationId xmlns:a16="http://schemas.microsoft.com/office/drawing/2014/main" id="{DE087E44-1E89-4F4C-85CD-535E2CC2F6F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422" name="TextBox 12">
          <a:extLst>
            <a:ext uri="{FF2B5EF4-FFF2-40B4-BE49-F238E27FC236}">
              <a16:creationId xmlns:a16="http://schemas.microsoft.com/office/drawing/2014/main" id="{AE5C3487-3486-45FF-AE45-E50507D71B3F}"/>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423" name="TextBox 13">
          <a:extLst>
            <a:ext uri="{FF2B5EF4-FFF2-40B4-BE49-F238E27FC236}">
              <a16:creationId xmlns:a16="http://schemas.microsoft.com/office/drawing/2014/main" id="{8D979977-9586-4617-9370-3E094B6DC808}"/>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424" name="TextBox 14">
          <a:extLst>
            <a:ext uri="{FF2B5EF4-FFF2-40B4-BE49-F238E27FC236}">
              <a16:creationId xmlns:a16="http://schemas.microsoft.com/office/drawing/2014/main" id="{A91C50E1-59AE-4329-B4C4-3D0DEA5C7C35}"/>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425" name="TextBox 15">
          <a:extLst>
            <a:ext uri="{FF2B5EF4-FFF2-40B4-BE49-F238E27FC236}">
              <a16:creationId xmlns:a16="http://schemas.microsoft.com/office/drawing/2014/main" id="{E2ACE51B-0119-43C5-BB57-3BB7AA5D6DEA}"/>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26" name="TextBox 425">
          <a:extLst>
            <a:ext uri="{FF2B5EF4-FFF2-40B4-BE49-F238E27FC236}">
              <a16:creationId xmlns:a16="http://schemas.microsoft.com/office/drawing/2014/main" id="{DDAF10A8-FD68-427D-B757-66E2156C5DE7}"/>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27" name="TextBox 426">
          <a:extLst>
            <a:ext uri="{FF2B5EF4-FFF2-40B4-BE49-F238E27FC236}">
              <a16:creationId xmlns:a16="http://schemas.microsoft.com/office/drawing/2014/main" id="{A7CB6F5C-140E-431F-B7EF-1317BD92276B}"/>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28" name="TextBox 427">
          <a:extLst>
            <a:ext uri="{FF2B5EF4-FFF2-40B4-BE49-F238E27FC236}">
              <a16:creationId xmlns:a16="http://schemas.microsoft.com/office/drawing/2014/main" id="{2B72908D-2434-4B2D-B7E1-C60D00082A51}"/>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29" name="TextBox 428">
          <a:extLst>
            <a:ext uri="{FF2B5EF4-FFF2-40B4-BE49-F238E27FC236}">
              <a16:creationId xmlns:a16="http://schemas.microsoft.com/office/drawing/2014/main" id="{E66B67C8-747D-4225-A0E3-B2B3ABC606B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30" name="TextBox 429">
          <a:extLst>
            <a:ext uri="{FF2B5EF4-FFF2-40B4-BE49-F238E27FC236}">
              <a16:creationId xmlns:a16="http://schemas.microsoft.com/office/drawing/2014/main" id="{60AFD062-1BD3-47D1-8A4B-6009BB7EB21A}"/>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31" name="TextBox 430">
          <a:extLst>
            <a:ext uri="{FF2B5EF4-FFF2-40B4-BE49-F238E27FC236}">
              <a16:creationId xmlns:a16="http://schemas.microsoft.com/office/drawing/2014/main" id="{193847EA-E565-4BC4-B579-485D8467784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32" name="TextBox 431">
          <a:extLst>
            <a:ext uri="{FF2B5EF4-FFF2-40B4-BE49-F238E27FC236}">
              <a16:creationId xmlns:a16="http://schemas.microsoft.com/office/drawing/2014/main" id="{56CF721F-64A1-41DB-84CD-1CF75E14E9C7}"/>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33" name="TextBox 432">
          <a:extLst>
            <a:ext uri="{FF2B5EF4-FFF2-40B4-BE49-F238E27FC236}">
              <a16:creationId xmlns:a16="http://schemas.microsoft.com/office/drawing/2014/main" id="{1FAA3417-0490-4AE1-98BF-E411FCDAB8E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34" name="TextBox 433">
          <a:extLst>
            <a:ext uri="{FF2B5EF4-FFF2-40B4-BE49-F238E27FC236}">
              <a16:creationId xmlns:a16="http://schemas.microsoft.com/office/drawing/2014/main" id="{91ED90B8-0FCC-482D-AC88-53BBA472DFF1}"/>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35" name="TextBox 434">
          <a:extLst>
            <a:ext uri="{FF2B5EF4-FFF2-40B4-BE49-F238E27FC236}">
              <a16:creationId xmlns:a16="http://schemas.microsoft.com/office/drawing/2014/main" id="{A32F2DFE-42AC-4F62-897C-E42EDD2ADCB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36" name="TextBox 435">
          <a:extLst>
            <a:ext uri="{FF2B5EF4-FFF2-40B4-BE49-F238E27FC236}">
              <a16:creationId xmlns:a16="http://schemas.microsoft.com/office/drawing/2014/main" id="{BB8119E2-D2ED-4DC7-BBA8-8B6D3C0C4CA1}"/>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37" name="TextBox 436">
          <a:extLst>
            <a:ext uri="{FF2B5EF4-FFF2-40B4-BE49-F238E27FC236}">
              <a16:creationId xmlns:a16="http://schemas.microsoft.com/office/drawing/2014/main" id="{E8A18715-0BCF-42EE-AA79-EB77A0B5A29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38" name="TextBox 437">
          <a:extLst>
            <a:ext uri="{FF2B5EF4-FFF2-40B4-BE49-F238E27FC236}">
              <a16:creationId xmlns:a16="http://schemas.microsoft.com/office/drawing/2014/main" id="{56C3F448-A597-45B0-9F4E-A1F814BA4B8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39" name="TextBox 438">
          <a:extLst>
            <a:ext uri="{FF2B5EF4-FFF2-40B4-BE49-F238E27FC236}">
              <a16:creationId xmlns:a16="http://schemas.microsoft.com/office/drawing/2014/main" id="{4E0976AF-18DA-4C77-87A0-D1B13D6DDA11}"/>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40" name="TextBox 439">
          <a:extLst>
            <a:ext uri="{FF2B5EF4-FFF2-40B4-BE49-F238E27FC236}">
              <a16:creationId xmlns:a16="http://schemas.microsoft.com/office/drawing/2014/main" id="{42A86A80-3DDA-4349-A45A-C861578E7D19}"/>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41" name="TextBox 440">
          <a:extLst>
            <a:ext uri="{FF2B5EF4-FFF2-40B4-BE49-F238E27FC236}">
              <a16:creationId xmlns:a16="http://schemas.microsoft.com/office/drawing/2014/main" id="{68C2241E-24E2-4820-877D-27858BA615F8}"/>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442" name="TextBox 12">
          <a:extLst>
            <a:ext uri="{FF2B5EF4-FFF2-40B4-BE49-F238E27FC236}">
              <a16:creationId xmlns:a16="http://schemas.microsoft.com/office/drawing/2014/main" id="{23B87C58-289D-4E6B-BA0D-C1EEBE1FEA06}"/>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443" name="TextBox 13">
          <a:extLst>
            <a:ext uri="{FF2B5EF4-FFF2-40B4-BE49-F238E27FC236}">
              <a16:creationId xmlns:a16="http://schemas.microsoft.com/office/drawing/2014/main" id="{DCA0B238-77CA-43AD-9FEE-C33E9527B9EB}"/>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444" name="TextBox 14">
          <a:extLst>
            <a:ext uri="{FF2B5EF4-FFF2-40B4-BE49-F238E27FC236}">
              <a16:creationId xmlns:a16="http://schemas.microsoft.com/office/drawing/2014/main" id="{5F5D3585-3209-4B43-A76C-35AEFED14E8E}"/>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445" name="TextBox 15">
          <a:extLst>
            <a:ext uri="{FF2B5EF4-FFF2-40B4-BE49-F238E27FC236}">
              <a16:creationId xmlns:a16="http://schemas.microsoft.com/office/drawing/2014/main" id="{541C99DD-0365-4369-973B-5B2BA79D3587}"/>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46" name="TextBox 445">
          <a:extLst>
            <a:ext uri="{FF2B5EF4-FFF2-40B4-BE49-F238E27FC236}">
              <a16:creationId xmlns:a16="http://schemas.microsoft.com/office/drawing/2014/main" id="{7BA59090-C095-4806-8B39-B8663C72848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47" name="TextBox 446">
          <a:extLst>
            <a:ext uri="{FF2B5EF4-FFF2-40B4-BE49-F238E27FC236}">
              <a16:creationId xmlns:a16="http://schemas.microsoft.com/office/drawing/2014/main" id="{20F147B1-2E90-414F-A180-242D76838C0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48" name="TextBox 447">
          <a:extLst>
            <a:ext uri="{FF2B5EF4-FFF2-40B4-BE49-F238E27FC236}">
              <a16:creationId xmlns:a16="http://schemas.microsoft.com/office/drawing/2014/main" id="{23E47BEB-785A-42FF-A1B1-31C83FE4A719}"/>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49" name="TextBox 448">
          <a:extLst>
            <a:ext uri="{FF2B5EF4-FFF2-40B4-BE49-F238E27FC236}">
              <a16:creationId xmlns:a16="http://schemas.microsoft.com/office/drawing/2014/main" id="{9D2693FE-CBC4-4EFC-9ABB-224290E68CF9}"/>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50" name="TextBox 449">
          <a:extLst>
            <a:ext uri="{FF2B5EF4-FFF2-40B4-BE49-F238E27FC236}">
              <a16:creationId xmlns:a16="http://schemas.microsoft.com/office/drawing/2014/main" id="{472575A1-93FF-4EBE-8592-290B8632BD73}"/>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51" name="TextBox 450">
          <a:extLst>
            <a:ext uri="{FF2B5EF4-FFF2-40B4-BE49-F238E27FC236}">
              <a16:creationId xmlns:a16="http://schemas.microsoft.com/office/drawing/2014/main" id="{F64DC10E-2D32-485B-B0E8-8ACC822B871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52" name="TextBox 451">
          <a:extLst>
            <a:ext uri="{FF2B5EF4-FFF2-40B4-BE49-F238E27FC236}">
              <a16:creationId xmlns:a16="http://schemas.microsoft.com/office/drawing/2014/main" id="{31EA4127-0743-4E78-B991-18773789142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53" name="TextBox 452">
          <a:extLst>
            <a:ext uri="{FF2B5EF4-FFF2-40B4-BE49-F238E27FC236}">
              <a16:creationId xmlns:a16="http://schemas.microsoft.com/office/drawing/2014/main" id="{B1C925A4-961F-4273-9D18-F190388626C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54" name="TextBox 453">
          <a:extLst>
            <a:ext uri="{FF2B5EF4-FFF2-40B4-BE49-F238E27FC236}">
              <a16:creationId xmlns:a16="http://schemas.microsoft.com/office/drawing/2014/main" id="{E9F08669-F318-4C1F-9065-9A4733F25D5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55" name="TextBox 454">
          <a:extLst>
            <a:ext uri="{FF2B5EF4-FFF2-40B4-BE49-F238E27FC236}">
              <a16:creationId xmlns:a16="http://schemas.microsoft.com/office/drawing/2014/main" id="{EB7036CE-1FB4-4534-8005-598AFE99076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56" name="TextBox 455">
          <a:extLst>
            <a:ext uri="{FF2B5EF4-FFF2-40B4-BE49-F238E27FC236}">
              <a16:creationId xmlns:a16="http://schemas.microsoft.com/office/drawing/2014/main" id="{3BA9B8C3-38A1-43C0-9536-58B1BE1F7C40}"/>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57" name="TextBox 456">
          <a:extLst>
            <a:ext uri="{FF2B5EF4-FFF2-40B4-BE49-F238E27FC236}">
              <a16:creationId xmlns:a16="http://schemas.microsoft.com/office/drawing/2014/main" id="{10F59E2C-ED38-48D6-B20A-0CE14DBA5B6A}"/>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58" name="TextBox 457">
          <a:extLst>
            <a:ext uri="{FF2B5EF4-FFF2-40B4-BE49-F238E27FC236}">
              <a16:creationId xmlns:a16="http://schemas.microsoft.com/office/drawing/2014/main" id="{6419C0A4-A4A6-4AB2-8FCC-00166AA39277}"/>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59" name="TextBox 458">
          <a:extLst>
            <a:ext uri="{FF2B5EF4-FFF2-40B4-BE49-F238E27FC236}">
              <a16:creationId xmlns:a16="http://schemas.microsoft.com/office/drawing/2014/main" id="{DF88CB06-2DF0-466B-9D0A-C1A431E11EA6}"/>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60" name="TextBox 459">
          <a:extLst>
            <a:ext uri="{FF2B5EF4-FFF2-40B4-BE49-F238E27FC236}">
              <a16:creationId xmlns:a16="http://schemas.microsoft.com/office/drawing/2014/main" id="{D0CFCD6E-12BF-4254-93D5-792CC09AFC33}"/>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61" name="TextBox 460">
          <a:extLst>
            <a:ext uri="{FF2B5EF4-FFF2-40B4-BE49-F238E27FC236}">
              <a16:creationId xmlns:a16="http://schemas.microsoft.com/office/drawing/2014/main" id="{3CE82E91-E96F-407E-BF4D-503150310FC0}"/>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462" name="TextBox 12">
          <a:extLst>
            <a:ext uri="{FF2B5EF4-FFF2-40B4-BE49-F238E27FC236}">
              <a16:creationId xmlns:a16="http://schemas.microsoft.com/office/drawing/2014/main" id="{B4F7F8B1-EB72-4006-8174-AA7A21762957}"/>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463" name="TextBox 13">
          <a:extLst>
            <a:ext uri="{FF2B5EF4-FFF2-40B4-BE49-F238E27FC236}">
              <a16:creationId xmlns:a16="http://schemas.microsoft.com/office/drawing/2014/main" id="{B7C5EBA1-F557-4BF6-95D2-90B646502ACC}"/>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464" name="TextBox 14">
          <a:extLst>
            <a:ext uri="{FF2B5EF4-FFF2-40B4-BE49-F238E27FC236}">
              <a16:creationId xmlns:a16="http://schemas.microsoft.com/office/drawing/2014/main" id="{032AE396-E2BF-4D57-B7B7-72B17A6FC1DC}"/>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465" name="TextBox 15">
          <a:extLst>
            <a:ext uri="{FF2B5EF4-FFF2-40B4-BE49-F238E27FC236}">
              <a16:creationId xmlns:a16="http://schemas.microsoft.com/office/drawing/2014/main" id="{26F26C12-4675-45AB-8C55-D82F707FAE12}"/>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66" name="TextBox 465">
          <a:extLst>
            <a:ext uri="{FF2B5EF4-FFF2-40B4-BE49-F238E27FC236}">
              <a16:creationId xmlns:a16="http://schemas.microsoft.com/office/drawing/2014/main" id="{0F9FF37E-593F-4646-A9CB-E30087A2EFB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67" name="TextBox 466">
          <a:extLst>
            <a:ext uri="{FF2B5EF4-FFF2-40B4-BE49-F238E27FC236}">
              <a16:creationId xmlns:a16="http://schemas.microsoft.com/office/drawing/2014/main" id="{50F038DE-7A74-478A-A202-97EF23FDED35}"/>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68" name="TextBox 467">
          <a:extLst>
            <a:ext uri="{FF2B5EF4-FFF2-40B4-BE49-F238E27FC236}">
              <a16:creationId xmlns:a16="http://schemas.microsoft.com/office/drawing/2014/main" id="{F100CF7B-CA2C-4E40-B432-C94FFDF9EA7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69" name="TextBox 468">
          <a:extLst>
            <a:ext uri="{FF2B5EF4-FFF2-40B4-BE49-F238E27FC236}">
              <a16:creationId xmlns:a16="http://schemas.microsoft.com/office/drawing/2014/main" id="{59118B0F-34A7-490E-9F2D-E027617A400B}"/>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70" name="TextBox 469">
          <a:extLst>
            <a:ext uri="{FF2B5EF4-FFF2-40B4-BE49-F238E27FC236}">
              <a16:creationId xmlns:a16="http://schemas.microsoft.com/office/drawing/2014/main" id="{FA3B3963-8570-4D55-AFB6-853C17CE410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71" name="TextBox 470">
          <a:extLst>
            <a:ext uri="{FF2B5EF4-FFF2-40B4-BE49-F238E27FC236}">
              <a16:creationId xmlns:a16="http://schemas.microsoft.com/office/drawing/2014/main" id="{E2655E96-B5FF-48F8-9BB7-682165A40FC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72" name="TextBox 471">
          <a:extLst>
            <a:ext uri="{FF2B5EF4-FFF2-40B4-BE49-F238E27FC236}">
              <a16:creationId xmlns:a16="http://schemas.microsoft.com/office/drawing/2014/main" id="{C3369A0B-0213-4DA2-BE4B-7BDA8B3072E9}"/>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73" name="TextBox 472">
          <a:extLst>
            <a:ext uri="{FF2B5EF4-FFF2-40B4-BE49-F238E27FC236}">
              <a16:creationId xmlns:a16="http://schemas.microsoft.com/office/drawing/2014/main" id="{343AA13A-6766-4566-A7B0-D356BBB57971}"/>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74" name="TextBox 473">
          <a:extLst>
            <a:ext uri="{FF2B5EF4-FFF2-40B4-BE49-F238E27FC236}">
              <a16:creationId xmlns:a16="http://schemas.microsoft.com/office/drawing/2014/main" id="{5FFCDB2C-7597-424F-ABE5-672B04133C6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75" name="TextBox 474">
          <a:extLst>
            <a:ext uri="{FF2B5EF4-FFF2-40B4-BE49-F238E27FC236}">
              <a16:creationId xmlns:a16="http://schemas.microsoft.com/office/drawing/2014/main" id="{026FFA57-7C65-42A3-ADA9-22BBD624ADB6}"/>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76" name="TextBox 475">
          <a:extLst>
            <a:ext uri="{FF2B5EF4-FFF2-40B4-BE49-F238E27FC236}">
              <a16:creationId xmlns:a16="http://schemas.microsoft.com/office/drawing/2014/main" id="{AC015C12-1D23-4C3F-9D75-2BB490895925}"/>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77" name="TextBox 476">
          <a:extLst>
            <a:ext uri="{FF2B5EF4-FFF2-40B4-BE49-F238E27FC236}">
              <a16:creationId xmlns:a16="http://schemas.microsoft.com/office/drawing/2014/main" id="{5A335F76-4C67-417F-B34E-3EEA8DCD86E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78" name="TextBox 477">
          <a:extLst>
            <a:ext uri="{FF2B5EF4-FFF2-40B4-BE49-F238E27FC236}">
              <a16:creationId xmlns:a16="http://schemas.microsoft.com/office/drawing/2014/main" id="{66AE1227-1F12-4BD6-BFBF-FAF04A29946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79" name="TextBox 478">
          <a:extLst>
            <a:ext uri="{FF2B5EF4-FFF2-40B4-BE49-F238E27FC236}">
              <a16:creationId xmlns:a16="http://schemas.microsoft.com/office/drawing/2014/main" id="{55EFDE1D-9AEC-4F11-A0EC-577DD23478F8}"/>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80" name="TextBox 479">
          <a:extLst>
            <a:ext uri="{FF2B5EF4-FFF2-40B4-BE49-F238E27FC236}">
              <a16:creationId xmlns:a16="http://schemas.microsoft.com/office/drawing/2014/main" id="{38FB6BC5-0472-441C-B48C-8C6C99137A3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81" name="TextBox 480">
          <a:extLst>
            <a:ext uri="{FF2B5EF4-FFF2-40B4-BE49-F238E27FC236}">
              <a16:creationId xmlns:a16="http://schemas.microsoft.com/office/drawing/2014/main" id="{F2CE9D81-E616-43AE-AD26-C6F5C3259DE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482" name="TextBox 12">
          <a:extLst>
            <a:ext uri="{FF2B5EF4-FFF2-40B4-BE49-F238E27FC236}">
              <a16:creationId xmlns:a16="http://schemas.microsoft.com/office/drawing/2014/main" id="{AE2BFB5E-0FF5-4C43-89BE-63927CD2A772}"/>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483" name="TextBox 13">
          <a:extLst>
            <a:ext uri="{FF2B5EF4-FFF2-40B4-BE49-F238E27FC236}">
              <a16:creationId xmlns:a16="http://schemas.microsoft.com/office/drawing/2014/main" id="{E8982AE0-9FB9-4B1D-BE10-92EA7C3A3765}"/>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484" name="TextBox 14">
          <a:extLst>
            <a:ext uri="{FF2B5EF4-FFF2-40B4-BE49-F238E27FC236}">
              <a16:creationId xmlns:a16="http://schemas.microsoft.com/office/drawing/2014/main" id="{977DB7D3-8E34-4629-BCE6-B9D4D7AD4CDD}"/>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485" name="TextBox 15">
          <a:extLst>
            <a:ext uri="{FF2B5EF4-FFF2-40B4-BE49-F238E27FC236}">
              <a16:creationId xmlns:a16="http://schemas.microsoft.com/office/drawing/2014/main" id="{1C086352-5743-4CFB-8851-9AD46FE4AD46}"/>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86" name="TextBox 485">
          <a:extLst>
            <a:ext uri="{FF2B5EF4-FFF2-40B4-BE49-F238E27FC236}">
              <a16:creationId xmlns:a16="http://schemas.microsoft.com/office/drawing/2014/main" id="{3A7597BF-D4BD-41C0-B4B3-C17D0FEA2E7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87" name="TextBox 486">
          <a:extLst>
            <a:ext uri="{FF2B5EF4-FFF2-40B4-BE49-F238E27FC236}">
              <a16:creationId xmlns:a16="http://schemas.microsoft.com/office/drawing/2014/main" id="{50A62931-D4B8-47B9-B429-6ABD776AFFC3}"/>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88" name="TextBox 487">
          <a:extLst>
            <a:ext uri="{FF2B5EF4-FFF2-40B4-BE49-F238E27FC236}">
              <a16:creationId xmlns:a16="http://schemas.microsoft.com/office/drawing/2014/main" id="{C9901AB8-EC65-49F5-8E6C-FB0F6ACB2EE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89" name="TextBox 488">
          <a:extLst>
            <a:ext uri="{FF2B5EF4-FFF2-40B4-BE49-F238E27FC236}">
              <a16:creationId xmlns:a16="http://schemas.microsoft.com/office/drawing/2014/main" id="{908111F2-6377-48C4-97B7-5771504A8E7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90" name="TextBox 489">
          <a:extLst>
            <a:ext uri="{FF2B5EF4-FFF2-40B4-BE49-F238E27FC236}">
              <a16:creationId xmlns:a16="http://schemas.microsoft.com/office/drawing/2014/main" id="{6A0F8F11-C439-4BBD-A3E5-EBAACA5BFFB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91" name="TextBox 490">
          <a:extLst>
            <a:ext uri="{FF2B5EF4-FFF2-40B4-BE49-F238E27FC236}">
              <a16:creationId xmlns:a16="http://schemas.microsoft.com/office/drawing/2014/main" id="{942EBD7B-0582-4D33-8EB4-EA8233A2A0C7}"/>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92" name="TextBox 491">
          <a:extLst>
            <a:ext uri="{FF2B5EF4-FFF2-40B4-BE49-F238E27FC236}">
              <a16:creationId xmlns:a16="http://schemas.microsoft.com/office/drawing/2014/main" id="{41222932-C521-40BB-8783-E6BD743C2B2C}"/>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93" name="TextBox 492">
          <a:extLst>
            <a:ext uri="{FF2B5EF4-FFF2-40B4-BE49-F238E27FC236}">
              <a16:creationId xmlns:a16="http://schemas.microsoft.com/office/drawing/2014/main" id="{21C0D5F2-9D31-48D6-9B22-FBC4C82A643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94" name="TextBox 493">
          <a:extLst>
            <a:ext uri="{FF2B5EF4-FFF2-40B4-BE49-F238E27FC236}">
              <a16:creationId xmlns:a16="http://schemas.microsoft.com/office/drawing/2014/main" id="{06812671-B169-43E7-92FB-B6EE53DADAD0}"/>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95" name="TextBox 494">
          <a:extLst>
            <a:ext uri="{FF2B5EF4-FFF2-40B4-BE49-F238E27FC236}">
              <a16:creationId xmlns:a16="http://schemas.microsoft.com/office/drawing/2014/main" id="{E6294CB1-06DA-4D5F-9FCC-56C4415873BC}"/>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96" name="TextBox 495">
          <a:extLst>
            <a:ext uri="{FF2B5EF4-FFF2-40B4-BE49-F238E27FC236}">
              <a16:creationId xmlns:a16="http://schemas.microsoft.com/office/drawing/2014/main" id="{730C4DDF-488F-417D-BC99-C84D90222A51}"/>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97" name="TextBox 496">
          <a:extLst>
            <a:ext uri="{FF2B5EF4-FFF2-40B4-BE49-F238E27FC236}">
              <a16:creationId xmlns:a16="http://schemas.microsoft.com/office/drawing/2014/main" id="{05B44D34-3978-448B-874B-109BDFA39CA9}"/>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98" name="TextBox 497">
          <a:extLst>
            <a:ext uri="{FF2B5EF4-FFF2-40B4-BE49-F238E27FC236}">
              <a16:creationId xmlns:a16="http://schemas.microsoft.com/office/drawing/2014/main" id="{A36FB30B-F3D3-495C-A7CD-B8BAB3257D75}"/>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499" name="TextBox 498">
          <a:extLst>
            <a:ext uri="{FF2B5EF4-FFF2-40B4-BE49-F238E27FC236}">
              <a16:creationId xmlns:a16="http://schemas.microsoft.com/office/drawing/2014/main" id="{27D20801-57CE-47B2-86F7-F08DE01F7B0C}"/>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00" name="TextBox 499">
          <a:extLst>
            <a:ext uri="{FF2B5EF4-FFF2-40B4-BE49-F238E27FC236}">
              <a16:creationId xmlns:a16="http://schemas.microsoft.com/office/drawing/2014/main" id="{40345E17-6C00-419D-B08D-38B2C781E483}"/>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01" name="TextBox 500">
          <a:extLst>
            <a:ext uri="{FF2B5EF4-FFF2-40B4-BE49-F238E27FC236}">
              <a16:creationId xmlns:a16="http://schemas.microsoft.com/office/drawing/2014/main" id="{BC382094-990E-4DF4-A304-4F92634FD79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502" name="TextBox 12">
          <a:extLst>
            <a:ext uri="{FF2B5EF4-FFF2-40B4-BE49-F238E27FC236}">
              <a16:creationId xmlns:a16="http://schemas.microsoft.com/office/drawing/2014/main" id="{80625604-27A2-45C7-9B7E-4710C9602DC8}"/>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503" name="TextBox 13">
          <a:extLst>
            <a:ext uri="{FF2B5EF4-FFF2-40B4-BE49-F238E27FC236}">
              <a16:creationId xmlns:a16="http://schemas.microsoft.com/office/drawing/2014/main" id="{06E2889B-C1A2-4949-9FA5-B02F737A0C67}"/>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504" name="TextBox 14">
          <a:extLst>
            <a:ext uri="{FF2B5EF4-FFF2-40B4-BE49-F238E27FC236}">
              <a16:creationId xmlns:a16="http://schemas.microsoft.com/office/drawing/2014/main" id="{39DD5EFA-15EB-434B-9AD6-E1C67FA0E4D7}"/>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505" name="TextBox 15">
          <a:extLst>
            <a:ext uri="{FF2B5EF4-FFF2-40B4-BE49-F238E27FC236}">
              <a16:creationId xmlns:a16="http://schemas.microsoft.com/office/drawing/2014/main" id="{8B1160D3-FE65-41C5-B94E-2CD5109B2299}"/>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06" name="TextBox 505">
          <a:extLst>
            <a:ext uri="{FF2B5EF4-FFF2-40B4-BE49-F238E27FC236}">
              <a16:creationId xmlns:a16="http://schemas.microsoft.com/office/drawing/2014/main" id="{BAC2F3AC-084F-4BF8-AAB0-D20C479688BC}"/>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07" name="TextBox 506">
          <a:extLst>
            <a:ext uri="{FF2B5EF4-FFF2-40B4-BE49-F238E27FC236}">
              <a16:creationId xmlns:a16="http://schemas.microsoft.com/office/drawing/2014/main" id="{8582346D-E0D7-40BA-A85D-813742E54D96}"/>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08" name="TextBox 507">
          <a:extLst>
            <a:ext uri="{FF2B5EF4-FFF2-40B4-BE49-F238E27FC236}">
              <a16:creationId xmlns:a16="http://schemas.microsoft.com/office/drawing/2014/main" id="{2A51B250-EA64-40BA-9F94-5693A8C82088}"/>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09" name="TextBox 508">
          <a:extLst>
            <a:ext uri="{FF2B5EF4-FFF2-40B4-BE49-F238E27FC236}">
              <a16:creationId xmlns:a16="http://schemas.microsoft.com/office/drawing/2014/main" id="{80BFA77D-4457-4194-BECB-FEB88416967B}"/>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10" name="TextBox 509">
          <a:extLst>
            <a:ext uri="{FF2B5EF4-FFF2-40B4-BE49-F238E27FC236}">
              <a16:creationId xmlns:a16="http://schemas.microsoft.com/office/drawing/2014/main" id="{8A18D628-62C6-46E2-BD3C-26B245E9A119}"/>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11" name="TextBox 510">
          <a:extLst>
            <a:ext uri="{FF2B5EF4-FFF2-40B4-BE49-F238E27FC236}">
              <a16:creationId xmlns:a16="http://schemas.microsoft.com/office/drawing/2014/main" id="{6297DF7E-9356-40BE-9B47-6D16E56830E7}"/>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12" name="TextBox 511">
          <a:extLst>
            <a:ext uri="{FF2B5EF4-FFF2-40B4-BE49-F238E27FC236}">
              <a16:creationId xmlns:a16="http://schemas.microsoft.com/office/drawing/2014/main" id="{B9977F7D-497B-44B9-8286-9C2C6776EB0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13" name="TextBox 512">
          <a:extLst>
            <a:ext uri="{FF2B5EF4-FFF2-40B4-BE49-F238E27FC236}">
              <a16:creationId xmlns:a16="http://schemas.microsoft.com/office/drawing/2014/main" id="{D85C8E41-BEF2-4C8B-B8ED-BB52F59DF29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14" name="TextBox 513">
          <a:extLst>
            <a:ext uri="{FF2B5EF4-FFF2-40B4-BE49-F238E27FC236}">
              <a16:creationId xmlns:a16="http://schemas.microsoft.com/office/drawing/2014/main" id="{46A2240C-D998-4E8A-A474-4A122305ED1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15" name="TextBox 514">
          <a:extLst>
            <a:ext uri="{FF2B5EF4-FFF2-40B4-BE49-F238E27FC236}">
              <a16:creationId xmlns:a16="http://schemas.microsoft.com/office/drawing/2014/main" id="{7E78B7CB-45C0-49A6-AA25-C578D89CF10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16" name="TextBox 515">
          <a:extLst>
            <a:ext uri="{FF2B5EF4-FFF2-40B4-BE49-F238E27FC236}">
              <a16:creationId xmlns:a16="http://schemas.microsoft.com/office/drawing/2014/main" id="{204EEA32-11DD-4199-865C-306DA954152B}"/>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17" name="TextBox 516">
          <a:extLst>
            <a:ext uri="{FF2B5EF4-FFF2-40B4-BE49-F238E27FC236}">
              <a16:creationId xmlns:a16="http://schemas.microsoft.com/office/drawing/2014/main" id="{520CB66D-DB07-4477-8F04-B341E666E48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18" name="TextBox 517">
          <a:extLst>
            <a:ext uri="{FF2B5EF4-FFF2-40B4-BE49-F238E27FC236}">
              <a16:creationId xmlns:a16="http://schemas.microsoft.com/office/drawing/2014/main" id="{B0DCBD9C-1367-4C8B-A6C9-F030B3E6E78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19" name="TextBox 518">
          <a:extLst>
            <a:ext uri="{FF2B5EF4-FFF2-40B4-BE49-F238E27FC236}">
              <a16:creationId xmlns:a16="http://schemas.microsoft.com/office/drawing/2014/main" id="{8DEFB05E-A1A2-43E9-AE61-8A8787A54A7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20" name="TextBox 519">
          <a:extLst>
            <a:ext uri="{FF2B5EF4-FFF2-40B4-BE49-F238E27FC236}">
              <a16:creationId xmlns:a16="http://schemas.microsoft.com/office/drawing/2014/main" id="{2FEBE0BF-497E-440C-9990-519C5C529D76}"/>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21" name="TextBox 520">
          <a:extLst>
            <a:ext uri="{FF2B5EF4-FFF2-40B4-BE49-F238E27FC236}">
              <a16:creationId xmlns:a16="http://schemas.microsoft.com/office/drawing/2014/main" id="{03E13814-2418-42AB-BA83-9467A9A33F9B}"/>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522" name="TextBox 12">
          <a:extLst>
            <a:ext uri="{FF2B5EF4-FFF2-40B4-BE49-F238E27FC236}">
              <a16:creationId xmlns:a16="http://schemas.microsoft.com/office/drawing/2014/main" id="{6C5DF4E8-F58E-4FB2-94A7-D1CC9C9340DC}"/>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523" name="TextBox 13">
          <a:extLst>
            <a:ext uri="{FF2B5EF4-FFF2-40B4-BE49-F238E27FC236}">
              <a16:creationId xmlns:a16="http://schemas.microsoft.com/office/drawing/2014/main" id="{300C897E-7CCB-4B9D-AB1B-0388C43E1701}"/>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524" name="TextBox 14">
          <a:extLst>
            <a:ext uri="{FF2B5EF4-FFF2-40B4-BE49-F238E27FC236}">
              <a16:creationId xmlns:a16="http://schemas.microsoft.com/office/drawing/2014/main" id="{0571E9FB-F5AD-458B-BB59-3E9F32238274}"/>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525" name="TextBox 15">
          <a:extLst>
            <a:ext uri="{FF2B5EF4-FFF2-40B4-BE49-F238E27FC236}">
              <a16:creationId xmlns:a16="http://schemas.microsoft.com/office/drawing/2014/main" id="{2138D3B0-3FA7-49F1-B360-7A9EFD687FCB}"/>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26" name="TextBox 525">
          <a:extLst>
            <a:ext uri="{FF2B5EF4-FFF2-40B4-BE49-F238E27FC236}">
              <a16:creationId xmlns:a16="http://schemas.microsoft.com/office/drawing/2014/main" id="{A195B474-F585-45E9-B872-4C329795C79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27" name="TextBox 526">
          <a:extLst>
            <a:ext uri="{FF2B5EF4-FFF2-40B4-BE49-F238E27FC236}">
              <a16:creationId xmlns:a16="http://schemas.microsoft.com/office/drawing/2014/main" id="{437FAC2B-47C4-4FDF-A177-CE90D2B85DC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28" name="TextBox 527">
          <a:extLst>
            <a:ext uri="{FF2B5EF4-FFF2-40B4-BE49-F238E27FC236}">
              <a16:creationId xmlns:a16="http://schemas.microsoft.com/office/drawing/2014/main" id="{AF8BA4F0-6C56-4824-A993-0C4210B2391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29" name="TextBox 528">
          <a:extLst>
            <a:ext uri="{FF2B5EF4-FFF2-40B4-BE49-F238E27FC236}">
              <a16:creationId xmlns:a16="http://schemas.microsoft.com/office/drawing/2014/main" id="{59B7F009-7C78-4671-9D49-8096216F70E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30" name="TextBox 529">
          <a:extLst>
            <a:ext uri="{FF2B5EF4-FFF2-40B4-BE49-F238E27FC236}">
              <a16:creationId xmlns:a16="http://schemas.microsoft.com/office/drawing/2014/main" id="{B3F95BAB-7A11-4048-B880-702F3097FFD8}"/>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31" name="TextBox 530">
          <a:extLst>
            <a:ext uri="{FF2B5EF4-FFF2-40B4-BE49-F238E27FC236}">
              <a16:creationId xmlns:a16="http://schemas.microsoft.com/office/drawing/2014/main" id="{21089D43-9EF8-4633-9B0F-7F5E77F158F9}"/>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32" name="TextBox 531">
          <a:extLst>
            <a:ext uri="{FF2B5EF4-FFF2-40B4-BE49-F238E27FC236}">
              <a16:creationId xmlns:a16="http://schemas.microsoft.com/office/drawing/2014/main" id="{59A34FAF-AC77-4B04-8759-24936B147F3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33" name="TextBox 532">
          <a:extLst>
            <a:ext uri="{FF2B5EF4-FFF2-40B4-BE49-F238E27FC236}">
              <a16:creationId xmlns:a16="http://schemas.microsoft.com/office/drawing/2014/main" id="{E7840F95-9D45-4EC9-9B98-F46786E5069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34" name="TextBox 533">
          <a:extLst>
            <a:ext uri="{FF2B5EF4-FFF2-40B4-BE49-F238E27FC236}">
              <a16:creationId xmlns:a16="http://schemas.microsoft.com/office/drawing/2014/main" id="{748AA057-C598-4DC4-9446-FE07315B40EA}"/>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35" name="TextBox 534">
          <a:extLst>
            <a:ext uri="{FF2B5EF4-FFF2-40B4-BE49-F238E27FC236}">
              <a16:creationId xmlns:a16="http://schemas.microsoft.com/office/drawing/2014/main" id="{22953B43-0644-472C-B423-FC44C26DEF9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36" name="TextBox 535">
          <a:extLst>
            <a:ext uri="{FF2B5EF4-FFF2-40B4-BE49-F238E27FC236}">
              <a16:creationId xmlns:a16="http://schemas.microsoft.com/office/drawing/2014/main" id="{1B822141-BFD6-4787-9186-8978B5B02B7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37" name="TextBox 536">
          <a:extLst>
            <a:ext uri="{FF2B5EF4-FFF2-40B4-BE49-F238E27FC236}">
              <a16:creationId xmlns:a16="http://schemas.microsoft.com/office/drawing/2014/main" id="{2BBCE950-9EC7-4C61-84CD-C4F638E70DC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38" name="TextBox 537">
          <a:extLst>
            <a:ext uri="{FF2B5EF4-FFF2-40B4-BE49-F238E27FC236}">
              <a16:creationId xmlns:a16="http://schemas.microsoft.com/office/drawing/2014/main" id="{1065A65F-AE6A-48E1-A135-AAF4E7A0601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39" name="TextBox 538">
          <a:extLst>
            <a:ext uri="{FF2B5EF4-FFF2-40B4-BE49-F238E27FC236}">
              <a16:creationId xmlns:a16="http://schemas.microsoft.com/office/drawing/2014/main" id="{B7CB7D70-9BA7-4545-AD06-29925BC859F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40" name="TextBox 539">
          <a:extLst>
            <a:ext uri="{FF2B5EF4-FFF2-40B4-BE49-F238E27FC236}">
              <a16:creationId xmlns:a16="http://schemas.microsoft.com/office/drawing/2014/main" id="{F0201CD3-D940-470E-89F0-CCCB72A64791}"/>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41" name="TextBox 540">
          <a:extLst>
            <a:ext uri="{FF2B5EF4-FFF2-40B4-BE49-F238E27FC236}">
              <a16:creationId xmlns:a16="http://schemas.microsoft.com/office/drawing/2014/main" id="{03E2B281-D6F9-4BE1-8196-BEF04EEB8CE7}"/>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542" name="TextBox 12">
          <a:extLst>
            <a:ext uri="{FF2B5EF4-FFF2-40B4-BE49-F238E27FC236}">
              <a16:creationId xmlns:a16="http://schemas.microsoft.com/office/drawing/2014/main" id="{460AA162-9026-41DB-94D1-D6A24A877C7E}"/>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543" name="TextBox 13">
          <a:extLst>
            <a:ext uri="{FF2B5EF4-FFF2-40B4-BE49-F238E27FC236}">
              <a16:creationId xmlns:a16="http://schemas.microsoft.com/office/drawing/2014/main" id="{852BECF8-0B30-488D-8418-7036372D93E0}"/>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544" name="TextBox 14">
          <a:extLst>
            <a:ext uri="{FF2B5EF4-FFF2-40B4-BE49-F238E27FC236}">
              <a16:creationId xmlns:a16="http://schemas.microsoft.com/office/drawing/2014/main" id="{D9451FD8-EA24-4DDF-A654-586A7107CA4C}"/>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545" name="TextBox 15">
          <a:extLst>
            <a:ext uri="{FF2B5EF4-FFF2-40B4-BE49-F238E27FC236}">
              <a16:creationId xmlns:a16="http://schemas.microsoft.com/office/drawing/2014/main" id="{2C89CC0B-D92C-47BC-8C30-CDBD5FDB7C54}"/>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46" name="TextBox 545">
          <a:extLst>
            <a:ext uri="{FF2B5EF4-FFF2-40B4-BE49-F238E27FC236}">
              <a16:creationId xmlns:a16="http://schemas.microsoft.com/office/drawing/2014/main" id="{8BAE89F8-6002-4C58-BE15-24CE93687C2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47" name="TextBox 546">
          <a:extLst>
            <a:ext uri="{FF2B5EF4-FFF2-40B4-BE49-F238E27FC236}">
              <a16:creationId xmlns:a16="http://schemas.microsoft.com/office/drawing/2014/main" id="{6A0B52D5-6523-4759-849C-6D6D0FCD4921}"/>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48" name="TextBox 547">
          <a:extLst>
            <a:ext uri="{FF2B5EF4-FFF2-40B4-BE49-F238E27FC236}">
              <a16:creationId xmlns:a16="http://schemas.microsoft.com/office/drawing/2014/main" id="{79EBC449-ACB3-4480-B127-F1CDC711B44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49" name="TextBox 548">
          <a:extLst>
            <a:ext uri="{FF2B5EF4-FFF2-40B4-BE49-F238E27FC236}">
              <a16:creationId xmlns:a16="http://schemas.microsoft.com/office/drawing/2014/main" id="{D9AAE353-8366-4DAE-A25B-0993378871E3}"/>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50" name="TextBox 549">
          <a:extLst>
            <a:ext uri="{FF2B5EF4-FFF2-40B4-BE49-F238E27FC236}">
              <a16:creationId xmlns:a16="http://schemas.microsoft.com/office/drawing/2014/main" id="{C42EE212-E155-4949-8CAC-AC2FFB48596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51" name="TextBox 550">
          <a:extLst>
            <a:ext uri="{FF2B5EF4-FFF2-40B4-BE49-F238E27FC236}">
              <a16:creationId xmlns:a16="http://schemas.microsoft.com/office/drawing/2014/main" id="{1B64D457-971A-45A9-8E15-DB279854D458}"/>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52" name="TextBox 551">
          <a:extLst>
            <a:ext uri="{FF2B5EF4-FFF2-40B4-BE49-F238E27FC236}">
              <a16:creationId xmlns:a16="http://schemas.microsoft.com/office/drawing/2014/main" id="{BF9B4DAE-71A5-4F81-975A-95C3C1134A5B}"/>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53" name="TextBox 552">
          <a:extLst>
            <a:ext uri="{FF2B5EF4-FFF2-40B4-BE49-F238E27FC236}">
              <a16:creationId xmlns:a16="http://schemas.microsoft.com/office/drawing/2014/main" id="{79B5F588-8045-4EAB-8754-C80FA0F4D61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54" name="TextBox 553">
          <a:extLst>
            <a:ext uri="{FF2B5EF4-FFF2-40B4-BE49-F238E27FC236}">
              <a16:creationId xmlns:a16="http://schemas.microsoft.com/office/drawing/2014/main" id="{320E79BE-94CD-4BFD-8EB5-8AFC072C9C31}"/>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55" name="TextBox 554">
          <a:extLst>
            <a:ext uri="{FF2B5EF4-FFF2-40B4-BE49-F238E27FC236}">
              <a16:creationId xmlns:a16="http://schemas.microsoft.com/office/drawing/2014/main" id="{66D7DDC0-577C-4B36-9341-F099EFB36203}"/>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56" name="TextBox 555">
          <a:extLst>
            <a:ext uri="{FF2B5EF4-FFF2-40B4-BE49-F238E27FC236}">
              <a16:creationId xmlns:a16="http://schemas.microsoft.com/office/drawing/2014/main" id="{EA365770-EECF-4DFA-8A89-7E93BCCF51FA}"/>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57" name="TextBox 556">
          <a:extLst>
            <a:ext uri="{FF2B5EF4-FFF2-40B4-BE49-F238E27FC236}">
              <a16:creationId xmlns:a16="http://schemas.microsoft.com/office/drawing/2014/main" id="{03BFF654-A7F6-46AA-826C-EFFC085249F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58" name="TextBox 557">
          <a:extLst>
            <a:ext uri="{FF2B5EF4-FFF2-40B4-BE49-F238E27FC236}">
              <a16:creationId xmlns:a16="http://schemas.microsoft.com/office/drawing/2014/main" id="{CE657671-3253-4585-97A8-3AEFBD9808A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59" name="TextBox 558">
          <a:extLst>
            <a:ext uri="{FF2B5EF4-FFF2-40B4-BE49-F238E27FC236}">
              <a16:creationId xmlns:a16="http://schemas.microsoft.com/office/drawing/2014/main" id="{2C41F185-B4BE-472E-92FB-3ACB2A39C26A}"/>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60" name="TextBox 559">
          <a:extLst>
            <a:ext uri="{FF2B5EF4-FFF2-40B4-BE49-F238E27FC236}">
              <a16:creationId xmlns:a16="http://schemas.microsoft.com/office/drawing/2014/main" id="{91BDFF40-BA25-45FC-87BD-C13511955566}"/>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61" name="TextBox 560">
          <a:extLst>
            <a:ext uri="{FF2B5EF4-FFF2-40B4-BE49-F238E27FC236}">
              <a16:creationId xmlns:a16="http://schemas.microsoft.com/office/drawing/2014/main" id="{4E6EAEDB-9512-4C1C-B6F9-8EED5C35F8C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562" name="TextBox 12">
          <a:extLst>
            <a:ext uri="{FF2B5EF4-FFF2-40B4-BE49-F238E27FC236}">
              <a16:creationId xmlns:a16="http://schemas.microsoft.com/office/drawing/2014/main" id="{5C1B17A0-D533-4D5D-8E40-47248FDD4298}"/>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563" name="TextBox 13">
          <a:extLst>
            <a:ext uri="{FF2B5EF4-FFF2-40B4-BE49-F238E27FC236}">
              <a16:creationId xmlns:a16="http://schemas.microsoft.com/office/drawing/2014/main" id="{20ABCD21-D408-4C14-A2BA-E2A5D562FFAF}"/>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564" name="TextBox 14">
          <a:extLst>
            <a:ext uri="{FF2B5EF4-FFF2-40B4-BE49-F238E27FC236}">
              <a16:creationId xmlns:a16="http://schemas.microsoft.com/office/drawing/2014/main" id="{5248996F-7C92-4D7E-B369-104B82302AA4}"/>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565" name="TextBox 15">
          <a:extLst>
            <a:ext uri="{FF2B5EF4-FFF2-40B4-BE49-F238E27FC236}">
              <a16:creationId xmlns:a16="http://schemas.microsoft.com/office/drawing/2014/main" id="{353AC402-8F2B-44A9-B1A5-D7DD2A144E3D}"/>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66" name="TextBox 565">
          <a:extLst>
            <a:ext uri="{FF2B5EF4-FFF2-40B4-BE49-F238E27FC236}">
              <a16:creationId xmlns:a16="http://schemas.microsoft.com/office/drawing/2014/main" id="{A5AEECA6-88A7-4EC3-98CB-DF67FA79313B}"/>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67" name="TextBox 566">
          <a:extLst>
            <a:ext uri="{FF2B5EF4-FFF2-40B4-BE49-F238E27FC236}">
              <a16:creationId xmlns:a16="http://schemas.microsoft.com/office/drawing/2014/main" id="{2C8199D5-1964-4908-8BD4-5D998A4C109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68" name="TextBox 567">
          <a:extLst>
            <a:ext uri="{FF2B5EF4-FFF2-40B4-BE49-F238E27FC236}">
              <a16:creationId xmlns:a16="http://schemas.microsoft.com/office/drawing/2014/main" id="{8CAF1A46-BDB5-4AE6-B27E-C7D614277FC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69" name="TextBox 568">
          <a:extLst>
            <a:ext uri="{FF2B5EF4-FFF2-40B4-BE49-F238E27FC236}">
              <a16:creationId xmlns:a16="http://schemas.microsoft.com/office/drawing/2014/main" id="{763F2E52-5DC2-4F91-80C7-3144DB18F36B}"/>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70" name="TextBox 569">
          <a:extLst>
            <a:ext uri="{FF2B5EF4-FFF2-40B4-BE49-F238E27FC236}">
              <a16:creationId xmlns:a16="http://schemas.microsoft.com/office/drawing/2014/main" id="{63502CBA-580D-4F71-94CD-AD49754D51F1}"/>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71" name="TextBox 570">
          <a:extLst>
            <a:ext uri="{FF2B5EF4-FFF2-40B4-BE49-F238E27FC236}">
              <a16:creationId xmlns:a16="http://schemas.microsoft.com/office/drawing/2014/main" id="{AAC9BD30-566F-455C-A5F7-929725AE247A}"/>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72" name="TextBox 571">
          <a:extLst>
            <a:ext uri="{FF2B5EF4-FFF2-40B4-BE49-F238E27FC236}">
              <a16:creationId xmlns:a16="http://schemas.microsoft.com/office/drawing/2014/main" id="{8BF257B0-8BED-48C7-9A48-F2DA57C1269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73" name="TextBox 572">
          <a:extLst>
            <a:ext uri="{FF2B5EF4-FFF2-40B4-BE49-F238E27FC236}">
              <a16:creationId xmlns:a16="http://schemas.microsoft.com/office/drawing/2014/main" id="{4E561A9D-C972-4B18-8123-AFCB108677B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74" name="TextBox 573">
          <a:extLst>
            <a:ext uri="{FF2B5EF4-FFF2-40B4-BE49-F238E27FC236}">
              <a16:creationId xmlns:a16="http://schemas.microsoft.com/office/drawing/2014/main" id="{369E394D-7FEE-40FB-B807-49A2485C0C9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75" name="TextBox 574">
          <a:extLst>
            <a:ext uri="{FF2B5EF4-FFF2-40B4-BE49-F238E27FC236}">
              <a16:creationId xmlns:a16="http://schemas.microsoft.com/office/drawing/2014/main" id="{9F68E742-A398-4772-ADCA-4EC8BA35B257}"/>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76" name="TextBox 575">
          <a:extLst>
            <a:ext uri="{FF2B5EF4-FFF2-40B4-BE49-F238E27FC236}">
              <a16:creationId xmlns:a16="http://schemas.microsoft.com/office/drawing/2014/main" id="{48A93361-9ABA-4AF4-94BA-789C294DA27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77" name="TextBox 576">
          <a:extLst>
            <a:ext uri="{FF2B5EF4-FFF2-40B4-BE49-F238E27FC236}">
              <a16:creationId xmlns:a16="http://schemas.microsoft.com/office/drawing/2014/main" id="{221112B6-4C26-4D2A-A861-4E97F48C226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78" name="TextBox 577">
          <a:extLst>
            <a:ext uri="{FF2B5EF4-FFF2-40B4-BE49-F238E27FC236}">
              <a16:creationId xmlns:a16="http://schemas.microsoft.com/office/drawing/2014/main" id="{36BA9DC4-C91B-4D50-954D-934B117A6D2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79" name="TextBox 578">
          <a:extLst>
            <a:ext uri="{FF2B5EF4-FFF2-40B4-BE49-F238E27FC236}">
              <a16:creationId xmlns:a16="http://schemas.microsoft.com/office/drawing/2014/main" id="{1E5E4D59-CE89-4FD0-903B-1251FE46F8F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80" name="TextBox 579">
          <a:extLst>
            <a:ext uri="{FF2B5EF4-FFF2-40B4-BE49-F238E27FC236}">
              <a16:creationId xmlns:a16="http://schemas.microsoft.com/office/drawing/2014/main" id="{C0C89166-3A2A-4D69-A7F9-1ED5F966F33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81" name="TextBox 580">
          <a:extLst>
            <a:ext uri="{FF2B5EF4-FFF2-40B4-BE49-F238E27FC236}">
              <a16:creationId xmlns:a16="http://schemas.microsoft.com/office/drawing/2014/main" id="{EC85F9D7-429A-420B-8637-872C38F04365}"/>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582" name="TextBox 12">
          <a:extLst>
            <a:ext uri="{FF2B5EF4-FFF2-40B4-BE49-F238E27FC236}">
              <a16:creationId xmlns:a16="http://schemas.microsoft.com/office/drawing/2014/main" id="{D44CEFA0-8178-4B4F-9076-A8F6214D0F7C}"/>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583" name="TextBox 13">
          <a:extLst>
            <a:ext uri="{FF2B5EF4-FFF2-40B4-BE49-F238E27FC236}">
              <a16:creationId xmlns:a16="http://schemas.microsoft.com/office/drawing/2014/main" id="{4C1221FA-348C-4909-90F3-6790B56E079C}"/>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584" name="TextBox 14">
          <a:extLst>
            <a:ext uri="{FF2B5EF4-FFF2-40B4-BE49-F238E27FC236}">
              <a16:creationId xmlns:a16="http://schemas.microsoft.com/office/drawing/2014/main" id="{2834631C-F82A-4040-90EA-39B0F0D61210}"/>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585" name="TextBox 15">
          <a:extLst>
            <a:ext uri="{FF2B5EF4-FFF2-40B4-BE49-F238E27FC236}">
              <a16:creationId xmlns:a16="http://schemas.microsoft.com/office/drawing/2014/main" id="{06F5C71C-8504-4BE0-A737-4230943C67C7}"/>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86" name="TextBox 585">
          <a:extLst>
            <a:ext uri="{FF2B5EF4-FFF2-40B4-BE49-F238E27FC236}">
              <a16:creationId xmlns:a16="http://schemas.microsoft.com/office/drawing/2014/main" id="{016ED75A-D042-42D6-A919-91F3BAC8DCCA}"/>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87" name="TextBox 586">
          <a:extLst>
            <a:ext uri="{FF2B5EF4-FFF2-40B4-BE49-F238E27FC236}">
              <a16:creationId xmlns:a16="http://schemas.microsoft.com/office/drawing/2014/main" id="{A68254A6-087F-407F-B87C-E78CA3047BD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88" name="TextBox 587">
          <a:extLst>
            <a:ext uri="{FF2B5EF4-FFF2-40B4-BE49-F238E27FC236}">
              <a16:creationId xmlns:a16="http://schemas.microsoft.com/office/drawing/2014/main" id="{F7A073F5-145A-45F7-930F-BB5408FF6476}"/>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89" name="TextBox 588">
          <a:extLst>
            <a:ext uri="{FF2B5EF4-FFF2-40B4-BE49-F238E27FC236}">
              <a16:creationId xmlns:a16="http://schemas.microsoft.com/office/drawing/2014/main" id="{6875CFA2-595E-4AA3-B82A-15D7D166929C}"/>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90" name="TextBox 589">
          <a:extLst>
            <a:ext uri="{FF2B5EF4-FFF2-40B4-BE49-F238E27FC236}">
              <a16:creationId xmlns:a16="http://schemas.microsoft.com/office/drawing/2014/main" id="{45C4B548-B64C-437A-98D4-E22D90C0CC70}"/>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91" name="TextBox 590">
          <a:extLst>
            <a:ext uri="{FF2B5EF4-FFF2-40B4-BE49-F238E27FC236}">
              <a16:creationId xmlns:a16="http://schemas.microsoft.com/office/drawing/2014/main" id="{15DB25F5-AA53-4F68-8F6B-842B5FC005E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92" name="TextBox 591">
          <a:extLst>
            <a:ext uri="{FF2B5EF4-FFF2-40B4-BE49-F238E27FC236}">
              <a16:creationId xmlns:a16="http://schemas.microsoft.com/office/drawing/2014/main" id="{35387E25-8105-40C7-9096-2A6842CB7D2A}"/>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93" name="TextBox 592">
          <a:extLst>
            <a:ext uri="{FF2B5EF4-FFF2-40B4-BE49-F238E27FC236}">
              <a16:creationId xmlns:a16="http://schemas.microsoft.com/office/drawing/2014/main" id="{2B66EB7A-529A-40DE-9E3C-1F6D8D52C8FA}"/>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94" name="TextBox 593">
          <a:extLst>
            <a:ext uri="{FF2B5EF4-FFF2-40B4-BE49-F238E27FC236}">
              <a16:creationId xmlns:a16="http://schemas.microsoft.com/office/drawing/2014/main" id="{06EED50C-D36E-4339-8BAC-B2AAB08433D0}"/>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95" name="TextBox 594">
          <a:extLst>
            <a:ext uri="{FF2B5EF4-FFF2-40B4-BE49-F238E27FC236}">
              <a16:creationId xmlns:a16="http://schemas.microsoft.com/office/drawing/2014/main" id="{A165F31B-7B79-47CA-A2AF-EE46BED4DC4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96" name="TextBox 595">
          <a:extLst>
            <a:ext uri="{FF2B5EF4-FFF2-40B4-BE49-F238E27FC236}">
              <a16:creationId xmlns:a16="http://schemas.microsoft.com/office/drawing/2014/main" id="{85397DD2-C284-4D39-AABD-C4227F106AC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97" name="TextBox 596">
          <a:extLst>
            <a:ext uri="{FF2B5EF4-FFF2-40B4-BE49-F238E27FC236}">
              <a16:creationId xmlns:a16="http://schemas.microsoft.com/office/drawing/2014/main" id="{A7B0F564-8DB7-41AD-9A65-600A3B89BD6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98" name="TextBox 597">
          <a:extLst>
            <a:ext uri="{FF2B5EF4-FFF2-40B4-BE49-F238E27FC236}">
              <a16:creationId xmlns:a16="http://schemas.microsoft.com/office/drawing/2014/main" id="{8AD0A4E1-3864-4AF2-8916-B78810D7F8D9}"/>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599" name="TextBox 598">
          <a:extLst>
            <a:ext uri="{FF2B5EF4-FFF2-40B4-BE49-F238E27FC236}">
              <a16:creationId xmlns:a16="http://schemas.microsoft.com/office/drawing/2014/main" id="{C25B547B-A9FD-4556-BF2D-8D416E771DA6}"/>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00" name="TextBox 599">
          <a:extLst>
            <a:ext uri="{FF2B5EF4-FFF2-40B4-BE49-F238E27FC236}">
              <a16:creationId xmlns:a16="http://schemas.microsoft.com/office/drawing/2014/main" id="{93982828-2A78-45B9-B498-8C6BD6F3C7D6}"/>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01" name="TextBox 600">
          <a:extLst>
            <a:ext uri="{FF2B5EF4-FFF2-40B4-BE49-F238E27FC236}">
              <a16:creationId xmlns:a16="http://schemas.microsoft.com/office/drawing/2014/main" id="{A989D3C2-928C-4C86-A9E8-5CEEBD891A9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602" name="TextBox 12">
          <a:extLst>
            <a:ext uri="{FF2B5EF4-FFF2-40B4-BE49-F238E27FC236}">
              <a16:creationId xmlns:a16="http://schemas.microsoft.com/office/drawing/2014/main" id="{3B458D13-57C3-4330-934D-7930DA366EED}"/>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603" name="TextBox 13">
          <a:extLst>
            <a:ext uri="{FF2B5EF4-FFF2-40B4-BE49-F238E27FC236}">
              <a16:creationId xmlns:a16="http://schemas.microsoft.com/office/drawing/2014/main" id="{E378D7F6-BDCE-4A82-8A1E-6ADBE86D600F}"/>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604" name="TextBox 14">
          <a:extLst>
            <a:ext uri="{FF2B5EF4-FFF2-40B4-BE49-F238E27FC236}">
              <a16:creationId xmlns:a16="http://schemas.microsoft.com/office/drawing/2014/main" id="{6A2AE9EA-F70E-47E0-8CDB-94A19DA672FD}"/>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605" name="TextBox 15">
          <a:extLst>
            <a:ext uri="{FF2B5EF4-FFF2-40B4-BE49-F238E27FC236}">
              <a16:creationId xmlns:a16="http://schemas.microsoft.com/office/drawing/2014/main" id="{015156D1-942D-4900-9294-1E4BBFF3B7FB}"/>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06" name="TextBox 605">
          <a:extLst>
            <a:ext uri="{FF2B5EF4-FFF2-40B4-BE49-F238E27FC236}">
              <a16:creationId xmlns:a16="http://schemas.microsoft.com/office/drawing/2014/main" id="{A2300399-FF1B-4B7F-8929-6EB99C19CC06}"/>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07" name="TextBox 606">
          <a:extLst>
            <a:ext uri="{FF2B5EF4-FFF2-40B4-BE49-F238E27FC236}">
              <a16:creationId xmlns:a16="http://schemas.microsoft.com/office/drawing/2014/main" id="{40111A30-7C21-4519-A88E-1596F98EDCE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08" name="TextBox 607">
          <a:extLst>
            <a:ext uri="{FF2B5EF4-FFF2-40B4-BE49-F238E27FC236}">
              <a16:creationId xmlns:a16="http://schemas.microsoft.com/office/drawing/2014/main" id="{E36054D2-2A06-4FFB-B755-48701D632161}"/>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09" name="TextBox 608">
          <a:extLst>
            <a:ext uri="{FF2B5EF4-FFF2-40B4-BE49-F238E27FC236}">
              <a16:creationId xmlns:a16="http://schemas.microsoft.com/office/drawing/2014/main" id="{955DF6E7-9D5D-48B6-90C5-CF3FFEC93E98}"/>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10" name="TextBox 609">
          <a:extLst>
            <a:ext uri="{FF2B5EF4-FFF2-40B4-BE49-F238E27FC236}">
              <a16:creationId xmlns:a16="http://schemas.microsoft.com/office/drawing/2014/main" id="{B9D0E849-1E4B-4AB3-802B-C580B54AC1C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11" name="TextBox 610">
          <a:extLst>
            <a:ext uri="{FF2B5EF4-FFF2-40B4-BE49-F238E27FC236}">
              <a16:creationId xmlns:a16="http://schemas.microsoft.com/office/drawing/2014/main" id="{964C4E55-5FFE-4535-9E84-1CB18D28D486}"/>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12" name="TextBox 611">
          <a:extLst>
            <a:ext uri="{FF2B5EF4-FFF2-40B4-BE49-F238E27FC236}">
              <a16:creationId xmlns:a16="http://schemas.microsoft.com/office/drawing/2014/main" id="{AE681933-4B27-43DC-A9D8-E164CD12C99B}"/>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13" name="TextBox 612">
          <a:extLst>
            <a:ext uri="{FF2B5EF4-FFF2-40B4-BE49-F238E27FC236}">
              <a16:creationId xmlns:a16="http://schemas.microsoft.com/office/drawing/2014/main" id="{93C7B497-E2FC-44B1-BBCF-F53FAC797A85}"/>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14" name="TextBox 613">
          <a:extLst>
            <a:ext uri="{FF2B5EF4-FFF2-40B4-BE49-F238E27FC236}">
              <a16:creationId xmlns:a16="http://schemas.microsoft.com/office/drawing/2014/main" id="{0AB2D754-FEDB-4125-B0A8-39C1311EA2B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15" name="TextBox 614">
          <a:extLst>
            <a:ext uri="{FF2B5EF4-FFF2-40B4-BE49-F238E27FC236}">
              <a16:creationId xmlns:a16="http://schemas.microsoft.com/office/drawing/2014/main" id="{9D21D03B-625D-403F-8EBC-E93FD738BB87}"/>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16" name="TextBox 615">
          <a:extLst>
            <a:ext uri="{FF2B5EF4-FFF2-40B4-BE49-F238E27FC236}">
              <a16:creationId xmlns:a16="http://schemas.microsoft.com/office/drawing/2014/main" id="{6EE390B6-0AFF-4F32-ADFF-A5045F0F269A}"/>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17" name="TextBox 616">
          <a:extLst>
            <a:ext uri="{FF2B5EF4-FFF2-40B4-BE49-F238E27FC236}">
              <a16:creationId xmlns:a16="http://schemas.microsoft.com/office/drawing/2014/main" id="{3073B3D8-89D6-4BE5-94BE-0E01C01F51DC}"/>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18" name="TextBox 617">
          <a:extLst>
            <a:ext uri="{FF2B5EF4-FFF2-40B4-BE49-F238E27FC236}">
              <a16:creationId xmlns:a16="http://schemas.microsoft.com/office/drawing/2014/main" id="{4B74BD36-0A73-4756-A751-06E01CD0623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19" name="TextBox 618">
          <a:extLst>
            <a:ext uri="{FF2B5EF4-FFF2-40B4-BE49-F238E27FC236}">
              <a16:creationId xmlns:a16="http://schemas.microsoft.com/office/drawing/2014/main" id="{BB6C84B9-C662-40B1-A271-9FF977A7FA71}"/>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20" name="TextBox 619">
          <a:extLst>
            <a:ext uri="{FF2B5EF4-FFF2-40B4-BE49-F238E27FC236}">
              <a16:creationId xmlns:a16="http://schemas.microsoft.com/office/drawing/2014/main" id="{800874A6-756E-421F-94DA-5E56C871C0D1}"/>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21" name="TextBox 620">
          <a:extLst>
            <a:ext uri="{FF2B5EF4-FFF2-40B4-BE49-F238E27FC236}">
              <a16:creationId xmlns:a16="http://schemas.microsoft.com/office/drawing/2014/main" id="{38E8D738-F472-4512-BC47-FD63E5352D4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622" name="TextBox 12">
          <a:extLst>
            <a:ext uri="{FF2B5EF4-FFF2-40B4-BE49-F238E27FC236}">
              <a16:creationId xmlns:a16="http://schemas.microsoft.com/office/drawing/2014/main" id="{8F23EA71-5C0D-4822-BB43-FA6E2BF2815F}"/>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623" name="TextBox 13">
          <a:extLst>
            <a:ext uri="{FF2B5EF4-FFF2-40B4-BE49-F238E27FC236}">
              <a16:creationId xmlns:a16="http://schemas.microsoft.com/office/drawing/2014/main" id="{F5877DB9-E487-4E2D-B82C-BAD00DF7B698}"/>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624" name="TextBox 14">
          <a:extLst>
            <a:ext uri="{FF2B5EF4-FFF2-40B4-BE49-F238E27FC236}">
              <a16:creationId xmlns:a16="http://schemas.microsoft.com/office/drawing/2014/main" id="{D5B8C861-B5BA-4DB2-97E7-A764EF427527}"/>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625" name="TextBox 15">
          <a:extLst>
            <a:ext uri="{FF2B5EF4-FFF2-40B4-BE49-F238E27FC236}">
              <a16:creationId xmlns:a16="http://schemas.microsoft.com/office/drawing/2014/main" id="{297CDB0D-9C93-434F-8BC9-8099382CAEDE}"/>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26" name="TextBox 625">
          <a:extLst>
            <a:ext uri="{FF2B5EF4-FFF2-40B4-BE49-F238E27FC236}">
              <a16:creationId xmlns:a16="http://schemas.microsoft.com/office/drawing/2014/main" id="{1EDDE0C2-68C8-4E95-B18A-12E7A095B953}"/>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27" name="TextBox 626">
          <a:extLst>
            <a:ext uri="{FF2B5EF4-FFF2-40B4-BE49-F238E27FC236}">
              <a16:creationId xmlns:a16="http://schemas.microsoft.com/office/drawing/2014/main" id="{E4FA8023-2B84-4BD5-85C0-58B0E06FAA7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28" name="TextBox 627">
          <a:extLst>
            <a:ext uri="{FF2B5EF4-FFF2-40B4-BE49-F238E27FC236}">
              <a16:creationId xmlns:a16="http://schemas.microsoft.com/office/drawing/2014/main" id="{39B879C7-AEA4-4288-A6E6-D6977881CEB5}"/>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29" name="TextBox 628">
          <a:extLst>
            <a:ext uri="{FF2B5EF4-FFF2-40B4-BE49-F238E27FC236}">
              <a16:creationId xmlns:a16="http://schemas.microsoft.com/office/drawing/2014/main" id="{1D1D456E-7D26-4C16-8708-EB31FD13B595}"/>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30" name="TextBox 629">
          <a:extLst>
            <a:ext uri="{FF2B5EF4-FFF2-40B4-BE49-F238E27FC236}">
              <a16:creationId xmlns:a16="http://schemas.microsoft.com/office/drawing/2014/main" id="{3AC8EFC8-9804-475E-B9F0-F0C20BE11053}"/>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31" name="TextBox 630">
          <a:extLst>
            <a:ext uri="{FF2B5EF4-FFF2-40B4-BE49-F238E27FC236}">
              <a16:creationId xmlns:a16="http://schemas.microsoft.com/office/drawing/2014/main" id="{C1388A63-A943-4FD9-8382-1F1FEA982607}"/>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32" name="TextBox 631">
          <a:extLst>
            <a:ext uri="{FF2B5EF4-FFF2-40B4-BE49-F238E27FC236}">
              <a16:creationId xmlns:a16="http://schemas.microsoft.com/office/drawing/2014/main" id="{F3D6ACF5-3712-49EE-A923-F5B1E9DD0D3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33" name="TextBox 632">
          <a:extLst>
            <a:ext uri="{FF2B5EF4-FFF2-40B4-BE49-F238E27FC236}">
              <a16:creationId xmlns:a16="http://schemas.microsoft.com/office/drawing/2014/main" id="{72CE04E6-FDA1-4D5A-9C7A-380108742E8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34" name="TextBox 633">
          <a:extLst>
            <a:ext uri="{FF2B5EF4-FFF2-40B4-BE49-F238E27FC236}">
              <a16:creationId xmlns:a16="http://schemas.microsoft.com/office/drawing/2014/main" id="{DC3F8074-E9C8-49AA-B09F-BF398EDFAC6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35" name="TextBox 634">
          <a:extLst>
            <a:ext uri="{FF2B5EF4-FFF2-40B4-BE49-F238E27FC236}">
              <a16:creationId xmlns:a16="http://schemas.microsoft.com/office/drawing/2014/main" id="{BE7A579A-0AA1-4503-916F-C9A76FEA138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36" name="TextBox 635">
          <a:extLst>
            <a:ext uri="{FF2B5EF4-FFF2-40B4-BE49-F238E27FC236}">
              <a16:creationId xmlns:a16="http://schemas.microsoft.com/office/drawing/2014/main" id="{F87CD039-0247-4A9F-B505-3863D8C29019}"/>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37" name="TextBox 636">
          <a:extLst>
            <a:ext uri="{FF2B5EF4-FFF2-40B4-BE49-F238E27FC236}">
              <a16:creationId xmlns:a16="http://schemas.microsoft.com/office/drawing/2014/main" id="{261C8EEF-3483-4534-B734-C21FD005F6D9}"/>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38" name="TextBox 637">
          <a:extLst>
            <a:ext uri="{FF2B5EF4-FFF2-40B4-BE49-F238E27FC236}">
              <a16:creationId xmlns:a16="http://schemas.microsoft.com/office/drawing/2014/main" id="{7DA01910-5B36-4158-9746-8B365CD5BE78}"/>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39" name="TextBox 638">
          <a:extLst>
            <a:ext uri="{FF2B5EF4-FFF2-40B4-BE49-F238E27FC236}">
              <a16:creationId xmlns:a16="http://schemas.microsoft.com/office/drawing/2014/main" id="{97CA9BB4-39A5-4C3A-81BF-E8DD7239593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40" name="TextBox 639">
          <a:extLst>
            <a:ext uri="{FF2B5EF4-FFF2-40B4-BE49-F238E27FC236}">
              <a16:creationId xmlns:a16="http://schemas.microsoft.com/office/drawing/2014/main" id="{FB78BC86-6748-4E0B-A5C6-9CE1E3D33F5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41" name="TextBox 640">
          <a:extLst>
            <a:ext uri="{FF2B5EF4-FFF2-40B4-BE49-F238E27FC236}">
              <a16:creationId xmlns:a16="http://schemas.microsoft.com/office/drawing/2014/main" id="{042D1D36-238E-4C44-8702-B986915DB25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642" name="TextBox 12">
          <a:extLst>
            <a:ext uri="{FF2B5EF4-FFF2-40B4-BE49-F238E27FC236}">
              <a16:creationId xmlns:a16="http://schemas.microsoft.com/office/drawing/2014/main" id="{9CF1D80F-6600-4185-8AF8-2CC2C0359433}"/>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643" name="TextBox 13">
          <a:extLst>
            <a:ext uri="{FF2B5EF4-FFF2-40B4-BE49-F238E27FC236}">
              <a16:creationId xmlns:a16="http://schemas.microsoft.com/office/drawing/2014/main" id="{542E6E63-955B-4343-86CA-9AF1CD49126C}"/>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644" name="TextBox 14">
          <a:extLst>
            <a:ext uri="{FF2B5EF4-FFF2-40B4-BE49-F238E27FC236}">
              <a16:creationId xmlns:a16="http://schemas.microsoft.com/office/drawing/2014/main" id="{3F3B6BC7-E011-4C4A-A39F-933484E47067}"/>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645" name="TextBox 15">
          <a:extLst>
            <a:ext uri="{FF2B5EF4-FFF2-40B4-BE49-F238E27FC236}">
              <a16:creationId xmlns:a16="http://schemas.microsoft.com/office/drawing/2014/main" id="{1E634A98-750C-4A79-9DD1-D00043A4CB08}"/>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46" name="TextBox 645">
          <a:extLst>
            <a:ext uri="{FF2B5EF4-FFF2-40B4-BE49-F238E27FC236}">
              <a16:creationId xmlns:a16="http://schemas.microsoft.com/office/drawing/2014/main" id="{1614D20C-9D06-4489-9167-63117750EC40}"/>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47" name="TextBox 646">
          <a:extLst>
            <a:ext uri="{FF2B5EF4-FFF2-40B4-BE49-F238E27FC236}">
              <a16:creationId xmlns:a16="http://schemas.microsoft.com/office/drawing/2014/main" id="{41056F7F-D2E2-4089-850F-B88EC840630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48" name="TextBox 647">
          <a:extLst>
            <a:ext uri="{FF2B5EF4-FFF2-40B4-BE49-F238E27FC236}">
              <a16:creationId xmlns:a16="http://schemas.microsoft.com/office/drawing/2014/main" id="{3E3594AE-0444-443F-9E30-D76B563D8C13}"/>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49" name="TextBox 648">
          <a:extLst>
            <a:ext uri="{FF2B5EF4-FFF2-40B4-BE49-F238E27FC236}">
              <a16:creationId xmlns:a16="http://schemas.microsoft.com/office/drawing/2014/main" id="{E8EE55B8-A7A7-435F-83C8-8112771F0B6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50" name="TextBox 649">
          <a:extLst>
            <a:ext uri="{FF2B5EF4-FFF2-40B4-BE49-F238E27FC236}">
              <a16:creationId xmlns:a16="http://schemas.microsoft.com/office/drawing/2014/main" id="{61416CF8-CFAB-476B-AEDF-0B68E51AD1BB}"/>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51" name="TextBox 650">
          <a:extLst>
            <a:ext uri="{FF2B5EF4-FFF2-40B4-BE49-F238E27FC236}">
              <a16:creationId xmlns:a16="http://schemas.microsoft.com/office/drawing/2014/main" id="{62B38D24-00D7-4DDD-A982-AF0EDD4BB1D6}"/>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52" name="TextBox 651">
          <a:extLst>
            <a:ext uri="{FF2B5EF4-FFF2-40B4-BE49-F238E27FC236}">
              <a16:creationId xmlns:a16="http://schemas.microsoft.com/office/drawing/2014/main" id="{CCEEF0B9-2D5A-40B2-876F-417D48EEC7B8}"/>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53" name="TextBox 652">
          <a:extLst>
            <a:ext uri="{FF2B5EF4-FFF2-40B4-BE49-F238E27FC236}">
              <a16:creationId xmlns:a16="http://schemas.microsoft.com/office/drawing/2014/main" id="{24551AB9-E269-42EE-B92E-87E54F22954B}"/>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54" name="TextBox 653">
          <a:extLst>
            <a:ext uri="{FF2B5EF4-FFF2-40B4-BE49-F238E27FC236}">
              <a16:creationId xmlns:a16="http://schemas.microsoft.com/office/drawing/2014/main" id="{C10D014A-5164-4CDE-9C1F-091C6F8BA3C8}"/>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55" name="TextBox 654">
          <a:extLst>
            <a:ext uri="{FF2B5EF4-FFF2-40B4-BE49-F238E27FC236}">
              <a16:creationId xmlns:a16="http://schemas.microsoft.com/office/drawing/2014/main" id="{EA7C927C-36A2-42A3-B150-38AAED9F714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56" name="TextBox 655">
          <a:extLst>
            <a:ext uri="{FF2B5EF4-FFF2-40B4-BE49-F238E27FC236}">
              <a16:creationId xmlns:a16="http://schemas.microsoft.com/office/drawing/2014/main" id="{7CDFAD8D-EDD3-4A38-A443-B7A173321689}"/>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57" name="TextBox 656">
          <a:extLst>
            <a:ext uri="{FF2B5EF4-FFF2-40B4-BE49-F238E27FC236}">
              <a16:creationId xmlns:a16="http://schemas.microsoft.com/office/drawing/2014/main" id="{9EED7B4A-7501-4255-A1ED-0C3F25A65641}"/>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58" name="TextBox 657">
          <a:extLst>
            <a:ext uri="{FF2B5EF4-FFF2-40B4-BE49-F238E27FC236}">
              <a16:creationId xmlns:a16="http://schemas.microsoft.com/office/drawing/2014/main" id="{BBC05495-05A3-404D-A4EC-61D7B79FA1B5}"/>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59" name="TextBox 658">
          <a:extLst>
            <a:ext uri="{FF2B5EF4-FFF2-40B4-BE49-F238E27FC236}">
              <a16:creationId xmlns:a16="http://schemas.microsoft.com/office/drawing/2014/main" id="{7090FE48-5C84-4881-A930-BE8F9F95A1BC}"/>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60" name="TextBox 659">
          <a:extLst>
            <a:ext uri="{FF2B5EF4-FFF2-40B4-BE49-F238E27FC236}">
              <a16:creationId xmlns:a16="http://schemas.microsoft.com/office/drawing/2014/main" id="{29378995-F19A-45A4-A1D2-5363897CA09B}"/>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61" name="TextBox 660">
          <a:extLst>
            <a:ext uri="{FF2B5EF4-FFF2-40B4-BE49-F238E27FC236}">
              <a16:creationId xmlns:a16="http://schemas.microsoft.com/office/drawing/2014/main" id="{A5391CAA-388C-425C-A1B5-5D55995947F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662" name="TextBox 12">
          <a:extLst>
            <a:ext uri="{FF2B5EF4-FFF2-40B4-BE49-F238E27FC236}">
              <a16:creationId xmlns:a16="http://schemas.microsoft.com/office/drawing/2014/main" id="{900A07AA-621A-4FFF-BE4C-D54AE639D64F}"/>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663" name="TextBox 13">
          <a:extLst>
            <a:ext uri="{FF2B5EF4-FFF2-40B4-BE49-F238E27FC236}">
              <a16:creationId xmlns:a16="http://schemas.microsoft.com/office/drawing/2014/main" id="{C45E4A52-106B-493A-BD15-0FAB7A13140C}"/>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664" name="TextBox 14">
          <a:extLst>
            <a:ext uri="{FF2B5EF4-FFF2-40B4-BE49-F238E27FC236}">
              <a16:creationId xmlns:a16="http://schemas.microsoft.com/office/drawing/2014/main" id="{EE50AFD2-3727-42BF-A134-FDB6266C1742}"/>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665" name="TextBox 15">
          <a:extLst>
            <a:ext uri="{FF2B5EF4-FFF2-40B4-BE49-F238E27FC236}">
              <a16:creationId xmlns:a16="http://schemas.microsoft.com/office/drawing/2014/main" id="{7BE374AC-7586-4C21-BD5A-7E22F502D402}"/>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66" name="TextBox 665">
          <a:extLst>
            <a:ext uri="{FF2B5EF4-FFF2-40B4-BE49-F238E27FC236}">
              <a16:creationId xmlns:a16="http://schemas.microsoft.com/office/drawing/2014/main" id="{8C5EAB22-2653-4BD5-8EA5-2CF07C7722C9}"/>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67" name="TextBox 666">
          <a:extLst>
            <a:ext uri="{FF2B5EF4-FFF2-40B4-BE49-F238E27FC236}">
              <a16:creationId xmlns:a16="http://schemas.microsoft.com/office/drawing/2014/main" id="{52BC8D65-7CB0-43C5-973C-5FBAF8052279}"/>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68" name="TextBox 667">
          <a:extLst>
            <a:ext uri="{FF2B5EF4-FFF2-40B4-BE49-F238E27FC236}">
              <a16:creationId xmlns:a16="http://schemas.microsoft.com/office/drawing/2014/main" id="{0C0531B5-938E-45D8-834B-C767FDEA8B67}"/>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69" name="TextBox 668">
          <a:extLst>
            <a:ext uri="{FF2B5EF4-FFF2-40B4-BE49-F238E27FC236}">
              <a16:creationId xmlns:a16="http://schemas.microsoft.com/office/drawing/2014/main" id="{DDD4FD3E-25B2-480E-A177-5619287F842B}"/>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70" name="TextBox 669">
          <a:extLst>
            <a:ext uri="{FF2B5EF4-FFF2-40B4-BE49-F238E27FC236}">
              <a16:creationId xmlns:a16="http://schemas.microsoft.com/office/drawing/2014/main" id="{FB93A66D-0B7F-43FA-982F-B69AEC54913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71" name="TextBox 670">
          <a:extLst>
            <a:ext uri="{FF2B5EF4-FFF2-40B4-BE49-F238E27FC236}">
              <a16:creationId xmlns:a16="http://schemas.microsoft.com/office/drawing/2014/main" id="{2AE38326-3A72-4421-964F-B4D014C486FC}"/>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72" name="TextBox 671">
          <a:extLst>
            <a:ext uri="{FF2B5EF4-FFF2-40B4-BE49-F238E27FC236}">
              <a16:creationId xmlns:a16="http://schemas.microsoft.com/office/drawing/2014/main" id="{1E98A5AC-6B3E-41CA-B641-97987C78D517}"/>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73" name="TextBox 672">
          <a:extLst>
            <a:ext uri="{FF2B5EF4-FFF2-40B4-BE49-F238E27FC236}">
              <a16:creationId xmlns:a16="http://schemas.microsoft.com/office/drawing/2014/main" id="{5D79CEC5-B8E0-423C-BA64-C311A87B59A0}"/>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74" name="TextBox 673">
          <a:extLst>
            <a:ext uri="{FF2B5EF4-FFF2-40B4-BE49-F238E27FC236}">
              <a16:creationId xmlns:a16="http://schemas.microsoft.com/office/drawing/2014/main" id="{355C718B-4DCB-4B85-8240-77666801F8F9}"/>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75" name="TextBox 674">
          <a:extLst>
            <a:ext uri="{FF2B5EF4-FFF2-40B4-BE49-F238E27FC236}">
              <a16:creationId xmlns:a16="http://schemas.microsoft.com/office/drawing/2014/main" id="{9E4AAA73-9DA1-43C4-B895-FBFFCC376FB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76" name="TextBox 675">
          <a:extLst>
            <a:ext uri="{FF2B5EF4-FFF2-40B4-BE49-F238E27FC236}">
              <a16:creationId xmlns:a16="http://schemas.microsoft.com/office/drawing/2014/main" id="{0B0388B1-E647-43D3-80FC-B6ED7386F1D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77" name="TextBox 676">
          <a:extLst>
            <a:ext uri="{FF2B5EF4-FFF2-40B4-BE49-F238E27FC236}">
              <a16:creationId xmlns:a16="http://schemas.microsoft.com/office/drawing/2014/main" id="{439ECAED-B4CC-40F7-AE88-A4EADABB57BA}"/>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78" name="TextBox 677">
          <a:extLst>
            <a:ext uri="{FF2B5EF4-FFF2-40B4-BE49-F238E27FC236}">
              <a16:creationId xmlns:a16="http://schemas.microsoft.com/office/drawing/2014/main" id="{550D5BDE-FB54-4CD2-8B6E-4F100AD973E5}"/>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79" name="TextBox 678">
          <a:extLst>
            <a:ext uri="{FF2B5EF4-FFF2-40B4-BE49-F238E27FC236}">
              <a16:creationId xmlns:a16="http://schemas.microsoft.com/office/drawing/2014/main" id="{0E78D010-204A-4301-BB1D-3588262D518A}"/>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80" name="TextBox 679">
          <a:extLst>
            <a:ext uri="{FF2B5EF4-FFF2-40B4-BE49-F238E27FC236}">
              <a16:creationId xmlns:a16="http://schemas.microsoft.com/office/drawing/2014/main" id="{3DA65996-D41C-4FA0-8097-259FA15C6A5B}"/>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81" name="TextBox 680">
          <a:extLst>
            <a:ext uri="{FF2B5EF4-FFF2-40B4-BE49-F238E27FC236}">
              <a16:creationId xmlns:a16="http://schemas.microsoft.com/office/drawing/2014/main" id="{15150FAE-595B-469E-A185-83F33B3FC8AA}"/>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682" name="TextBox 12">
          <a:extLst>
            <a:ext uri="{FF2B5EF4-FFF2-40B4-BE49-F238E27FC236}">
              <a16:creationId xmlns:a16="http://schemas.microsoft.com/office/drawing/2014/main" id="{6A4D859E-CA3D-4DE1-A9D2-DAFB1166A0DA}"/>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683" name="TextBox 13">
          <a:extLst>
            <a:ext uri="{FF2B5EF4-FFF2-40B4-BE49-F238E27FC236}">
              <a16:creationId xmlns:a16="http://schemas.microsoft.com/office/drawing/2014/main" id="{B3668B43-CDFF-440A-B500-04073ED129BC}"/>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684" name="TextBox 14">
          <a:extLst>
            <a:ext uri="{FF2B5EF4-FFF2-40B4-BE49-F238E27FC236}">
              <a16:creationId xmlns:a16="http://schemas.microsoft.com/office/drawing/2014/main" id="{CF4A5B7E-F892-4191-9EEA-CF1B2450C9D1}"/>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685" name="TextBox 15">
          <a:extLst>
            <a:ext uri="{FF2B5EF4-FFF2-40B4-BE49-F238E27FC236}">
              <a16:creationId xmlns:a16="http://schemas.microsoft.com/office/drawing/2014/main" id="{742B569A-8908-43B3-80A4-87CEAC2164DD}"/>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86" name="TextBox 685">
          <a:extLst>
            <a:ext uri="{FF2B5EF4-FFF2-40B4-BE49-F238E27FC236}">
              <a16:creationId xmlns:a16="http://schemas.microsoft.com/office/drawing/2014/main" id="{E6D0334B-DD53-4689-AF53-264CB2865319}"/>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87" name="TextBox 686">
          <a:extLst>
            <a:ext uri="{FF2B5EF4-FFF2-40B4-BE49-F238E27FC236}">
              <a16:creationId xmlns:a16="http://schemas.microsoft.com/office/drawing/2014/main" id="{703FD3AF-B68D-4F56-B68F-41079B1D0FDA}"/>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88" name="TextBox 687">
          <a:extLst>
            <a:ext uri="{FF2B5EF4-FFF2-40B4-BE49-F238E27FC236}">
              <a16:creationId xmlns:a16="http://schemas.microsoft.com/office/drawing/2014/main" id="{7AE72134-F98F-4E2B-9CA4-3480C7F028C8}"/>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89" name="TextBox 688">
          <a:extLst>
            <a:ext uri="{FF2B5EF4-FFF2-40B4-BE49-F238E27FC236}">
              <a16:creationId xmlns:a16="http://schemas.microsoft.com/office/drawing/2014/main" id="{8D1319A1-F170-41E1-A359-CE55334B4159}"/>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90" name="TextBox 689">
          <a:extLst>
            <a:ext uri="{FF2B5EF4-FFF2-40B4-BE49-F238E27FC236}">
              <a16:creationId xmlns:a16="http://schemas.microsoft.com/office/drawing/2014/main" id="{EDD761B9-82A2-4940-A9F0-4D3201461140}"/>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91" name="TextBox 690">
          <a:extLst>
            <a:ext uri="{FF2B5EF4-FFF2-40B4-BE49-F238E27FC236}">
              <a16:creationId xmlns:a16="http://schemas.microsoft.com/office/drawing/2014/main" id="{A5EF6CE4-1B41-42DF-A3D2-A9250E3F9A40}"/>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92" name="TextBox 691">
          <a:extLst>
            <a:ext uri="{FF2B5EF4-FFF2-40B4-BE49-F238E27FC236}">
              <a16:creationId xmlns:a16="http://schemas.microsoft.com/office/drawing/2014/main" id="{41384029-87E6-4DA3-89D4-405970B37EB8}"/>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93" name="TextBox 692">
          <a:extLst>
            <a:ext uri="{FF2B5EF4-FFF2-40B4-BE49-F238E27FC236}">
              <a16:creationId xmlns:a16="http://schemas.microsoft.com/office/drawing/2014/main" id="{43710AD6-72B1-4D91-A93C-D983201EC596}"/>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94" name="TextBox 693">
          <a:extLst>
            <a:ext uri="{FF2B5EF4-FFF2-40B4-BE49-F238E27FC236}">
              <a16:creationId xmlns:a16="http://schemas.microsoft.com/office/drawing/2014/main" id="{7929909E-BC91-4D7D-8890-35E8FCB95DF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95" name="TextBox 694">
          <a:extLst>
            <a:ext uri="{FF2B5EF4-FFF2-40B4-BE49-F238E27FC236}">
              <a16:creationId xmlns:a16="http://schemas.microsoft.com/office/drawing/2014/main" id="{CE71179C-2A66-48F4-BC3C-AED656AB41D6}"/>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96" name="TextBox 695">
          <a:extLst>
            <a:ext uri="{FF2B5EF4-FFF2-40B4-BE49-F238E27FC236}">
              <a16:creationId xmlns:a16="http://schemas.microsoft.com/office/drawing/2014/main" id="{FFABCBF5-D523-48CF-B19D-A050C724C91A}"/>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97" name="TextBox 696">
          <a:extLst>
            <a:ext uri="{FF2B5EF4-FFF2-40B4-BE49-F238E27FC236}">
              <a16:creationId xmlns:a16="http://schemas.microsoft.com/office/drawing/2014/main" id="{5F616EA9-A809-4457-8AA6-0ADEF174C13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98" name="TextBox 697">
          <a:extLst>
            <a:ext uri="{FF2B5EF4-FFF2-40B4-BE49-F238E27FC236}">
              <a16:creationId xmlns:a16="http://schemas.microsoft.com/office/drawing/2014/main" id="{6FC41E50-D60B-4D73-BDCB-79B7A0A9DBCC}"/>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699" name="TextBox 698">
          <a:extLst>
            <a:ext uri="{FF2B5EF4-FFF2-40B4-BE49-F238E27FC236}">
              <a16:creationId xmlns:a16="http://schemas.microsoft.com/office/drawing/2014/main" id="{CDEDEC45-8A31-4468-BEB2-C46F501DB2D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00" name="TextBox 699">
          <a:extLst>
            <a:ext uri="{FF2B5EF4-FFF2-40B4-BE49-F238E27FC236}">
              <a16:creationId xmlns:a16="http://schemas.microsoft.com/office/drawing/2014/main" id="{D191942A-F47F-434F-92A0-12AEA20B5FB1}"/>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01" name="TextBox 700">
          <a:extLst>
            <a:ext uri="{FF2B5EF4-FFF2-40B4-BE49-F238E27FC236}">
              <a16:creationId xmlns:a16="http://schemas.microsoft.com/office/drawing/2014/main" id="{E15EE007-6FFD-4663-85AE-CF38F6A652F5}"/>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702" name="TextBox 12">
          <a:extLst>
            <a:ext uri="{FF2B5EF4-FFF2-40B4-BE49-F238E27FC236}">
              <a16:creationId xmlns:a16="http://schemas.microsoft.com/office/drawing/2014/main" id="{063BFD91-0EF9-4F0F-9F84-50D507975A4F}"/>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703" name="TextBox 13">
          <a:extLst>
            <a:ext uri="{FF2B5EF4-FFF2-40B4-BE49-F238E27FC236}">
              <a16:creationId xmlns:a16="http://schemas.microsoft.com/office/drawing/2014/main" id="{24EBEC0F-818B-4E3F-8F28-3DBB03BD06A8}"/>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704" name="TextBox 14">
          <a:extLst>
            <a:ext uri="{FF2B5EF4-FFF2-40B4-BE49-F238E27FC236}">
              <a16:creationId xmlns:a16="http://schemas.microsoft.com/office/drawing/2014/main" id="{EEAD4323-69CB-483E-9828-0AEC6169458D}"/>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705" name="TextBox 15">
          <a:extLst>
            <a:ext uri="{FF2B5EF4-FFF2-40B4-BE49-F238E27FC236}">
              <a16:creationId xmlns:a16="http://schemas.microsoft.com/office/drawing/2014/main" id="{44A667F7-BC76-45B1-9D68-A26762623C25}"/>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06" name="TextBox 705">
          <a:extLst>
            <a:ext uri="{FF2B5EF4-FFF2-40B4-BE49-F238E27FC236}">
              <a16:creationId xmlns:a16="http://schemas.microsoft.com/office/drawing/2014/main" id="{F87F96B1-CB2E-4E07-A237-98A83D7E9427}"/>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07" name="TextBox 706">
          <a:extLst>
            <a:ext uri="{FF2B5EF4-FFF2-40B4-BE49-F238E27FC236}">
              <a16:creationId xmlns:a16="http://schemas.microsoft.com/office/drawing/2014/main" id="{7B194C35-488A-4413-BA6D-4BF023E6F48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08" name="TextBox 707">
          <a:extLst>
            <a:ext uri="{FF2B5EF4-FFF2-40B4-BE49-F238E27FC236}">
              <a16:creationId xmlns:a16="http://schemas.microsoft.com/office/drawing/2014/main" id="{4328DBF7-F8FC-45EE-B904-EE954C4B4E9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09" name="TextBox 708">
          <a:extLst>
            <a:ext uri="{FF2B5EF4-FFF2-40B4-BE49-F238E27FC236}">
              <a16:creationId xmlns:a16="http://schemas.microsoft.com/office/drawing/2014/main" id="{2623455E-C38E-4043-ACF4-38E941A2A82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10" name="TextBox 709">
          <a:extLst>
            <a:ext uri="{FF2B5EF4-FFF2-40B4-BE49-F238E27FC236}">
              <a16:creationId xmlns:a16="http://schemas.microsoft.com/office/drawing/2014/main" id="{BBB933FD-EBAC-44C4-8704-E434484E8A41}"/>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11" name="TextBox 710">
          <a:extLst>
            <a:ext uri="{FF2B5EF4-FFF2-40B4-BE49-F238E27FC236}">
              <a16:creationId xmlns:a16="http://schemas.microsoft.com/office/drawing/2014/main" id="{8F945F04-4D17-420A-9025-82B7C9C465D3}"/>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12" name="TextBox 711">
          <a:extLst>
            <a:ext uri="{FF2B5EF4-FFF2-40B4-BE49-F238E27FC236}">
              <a16:creationId xmlns:a16="http://schemas.microsoft.com/office/drawing/2014/main" id="{568DAEBB-3127-4E31-97C3-CFDE133FF74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13" name="TextBox 712">
          <a:extLst>
            <a:ext uri="{FF2B5EF4-FFF2-40B4-BE49-F238E27FC236}">
              <a16:creationId xmlns:a16="http://schemas.microsoft.com/office/drawing/2014/main" id="{68179ACA-8E7F-4EC1-BB35-CDAD0F3C44B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14" name="TextBox 713">
          <a:extLst>
            <a:ext uri="{FF2B5EF4-FFF2-40B4-BE49-F238E27FC236}">
              <a16:creationId xmlns:a16="http://schemas.microsoft.com/office/drawing/2014/main" id="{63218081-032A-4229-86FD-19AFF472EEB0}"/>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15" name="TextBox 714">
          <a:extLst>
            <a:ext uri="{FF2B5EF4-FFF2-40B4-BE49-F238E27FC236}">
              <a16:creationId xmlns:a16="http://schemas.microsoft.com/office/drawing/2014/main" id="{6F2FA21A-D976-4B80-99FA-6953DA4E4EB8}"/>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16" name="TextBox 715">
          <a:extLst>
            <a:ext uri="{FF2B5EF4-FFF2-40B4-BE49-F238E27FC236}">
              <a16:creationId xmlns:a16="http://schemas.microsoft.com/office/drawing/2014/main" id="{F53E1C6B-DCBF-4BDE-915D-841B61EA263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17" name="TextBox 716">
          <a:extLst>
            <a:ext uri="{FF2B5EF4-FFF2-40B4-BE49-F238E27FC236}">
              <a16:creationId xmlns:a16="http://schemas.microsoft.com/office/drawing/2014/main" id="{45F164DD-7336-4D97-B3BE-AAC33DE0E6E5}"/>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18" name="TextBox 717">
          <a:extLst>
            <a:ext uri="{FF2B5EF4-FFF2-40B4-BE49-F238E27FC236}">
              <a16:creationId xmlns:a16="http://schemas.microsoft.com/office/drawing/2014/main" id="{3D1CB94F-4927-412E-9035-B3F43D930707}"/>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19" name="TextBox 718">
          <a:extLst>
            <a:ext uri="{FF2B5EF4-FFF2-40B4-BE49-F238E27FC236}">
              <a16:creationId xmlns:a16="http://schemas.microsoft.com/office/drawing/2014/main" id="{9B7090A4-CC5A-44EA-8255-38CB0C44E53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20" name="TextBox 719">
          <a:extLst>
            <a:ext uri="{FF2B5EF4-FFF2-40B4-BE49-F238E27FC236}">
              <a16:creationId xmlns:a16="http://schemas.microsoft.com/office/drawing/2014/main" id="{F8B98882-42C0-4CE2-82F9-F0CF12F826D8}"/>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21" name="TextBox 720">
          <a:extLst>
            <a:ext uri="{FF2B5EF4-FFF2-40B4-BE49-F238E27FC236}">
              <a16:creationId xmlns:a16="http://schemas.microsoft.com/office/drawing/2014/main" id="{6017E2D5-1D90-40D2-92B8-2E9E2397C1A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722" name="TextBox 12">
          <a:extLst>
            <a:ext uri="{FF2B5EF4-FFF2-40B4-BE49-F238E27FC236}">
              <a16:creationId xmlns:a16="http://schemas.microsoft.com/office/drawing/2014/main" id="{BB1AF21E-5E49-4A91-B494-E677AE40E6DC}"/>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723" name="TextBox 13">
          <a:extLst>
            <a:ext uri="{FF2B5EF4-FFF2-40B4-BE49-F238E27FC236}">
              <a16:creationId xmlns:a16="http://schemas.microsoft.com/office/drawing/2014/main" id="{15AE66CB-F6BB-46FB-B0BE-321D4BED468D}"/>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724" name="TextBox 14">
          <a:extLst>
            <a:ext uri="{FF2B5EF4-FFF2-40B4-BE49-F238E27FC236}">
              <a16:creationId xmlns:a16="http://schemas.microsoft.com/office/drawing/2014/main" id="{F49E928C-5119-4149-B885-D07A7602E883}"/>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725" name="TextBox 15">
          <a:extLst>
            <a:ext uri="{FF2B5EF4-FFF2-40B4-BE49-F238E27FC236}">
              <a16:creationId xmlns:a16="http://schemas.microsoft.com/office/drawing/2014/main" id="{1587A01C-6991-438F-B3CE-0D819E11E938}"/>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26" name="TextBox 725">
          <a:extLst>
            <a:ext uri="{FF2B5EF4-FFF2-40B4-BE49-F238E27FC236}">
              <a16:creationId xmlns:a16="http://schemas.microsoft.com/office/drawing/2014/main" id="{2A1972F2-7B03-41FC-A45B-5D847CEB23A6}"/>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27" name="TextBox 726">
          <a:extLst>
            <a:ext uri="{FF2B5EF4-FFF2-40B4-BE49-F238E27FC236}">
              <a16:creationId xmlns:a16="http://schemas.microsoft.com/office/drawing/2014/main" id="{949B9E18-715C-4623-998E-7787715C61D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28" name="TextBox 727">
          <a:extLst>
            <a:ext uri="{FF2B5EF4-FFF2-40B4-BE49-F238E27FC236}">
              <a16:creationId xmlns:a16="http://schemas.microsoft.com/office/drawing/2014/main" id="{1FFD3C1E-2945-4E27-B805-872CF6E3803C}"/>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29" name="TextBox 728">
          <a:extLst>
            <a:ext uri="{FF2B5EF4-FFF2-40B4-BE49-F238E27FC236}">
              <a16:creationId xmlns:a16="http://schemas.microsoft.com/office/drawing/2014/main" id="{9CD6D49D-EAAA-4C0A-B355-D4BB18952ED5}"/>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30" name="TextBox 729">
          <a:extLst>
            <a:ext uri="{FF2B5EF4-FFF2-40B4-BE49-F238E27FC236}">
              <a16:creationId xmlns:a16="http://schemas.microsoft.com/office/drawing/2014/main" id="{C9B38A44-BD94-48A1-9228-15F25CD07C6A}"/>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31" name="TextBox 730">
          <a:extLst>
            <a:ext uri="{FF2B5EF4-FFF2-40B4-BE49-F238E27FC236}">
              <a16:creationId xmlns:a16="http://schemas.microsoft.com/office/drawing/2014/main" id="{2DC94929-91C7-466F-98EE-9548FA273DE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32" name="TextBox 731">
          <a:extLst>
            <a:ext uri="{FF2B5EF4-FFF2-40B4-BE49-F238E27FC236}">
              <a16:creationId xmlns:a16="http://schemas.microsoft.com/office/drawing/2014/main" id="{EACF264B-7404-4747-BEDB-CB0DE6125AB6}"/>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33" name="TextBox 732">
          <a:extLst>
            <a:ext uri="{FF2B5EF4-FFF2-40B4-BE49-F238E27FC236}">
              <a16:creationId xmlns:a16="http://schemas.microsoft.com/office/drawing/2014/main" id="{60827F9E-9BFA-4C9B-90FC-D8FF8585EADC}"/>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34" name="TextBox 733">
          <a:extLst>
            <a:ext uri="{FF2B5EF4-FFF2-40B4-BE49-F238E27FC236}">
              <a16:creationId xmlns:a16="http://schemas.microsoft.com/office/drawing/2014/main" id="{2029B231-D4D8-433E-B603-F1DCEAB7706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35" name="TextBox 734">
          <a:extLst>
            <a:ext uri="{FF2B5EF4-FFF2-40B4-BE49-F238E27FC236}">
              <a16:creationId xmlns:a16="http://schemas.microsoft.com/office/drawing/2014/main" id="{F35785F8-267D-4FCD-B651-C6516B0518E8}"/>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36" name="TextBox 735">
          <a:extLst>
            <a:ext uri="{FF2B5EF4-FFF2-40B4-BE49-F238E27FC236}">
              <a16:creationId xmlns:a16="http://schemas.microsoft.com/office/drawing/2014/main" id="{761CD6F1-1523-48AA-85B7-AED823DB75B6}"/>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37" name="TextBox 736">
          <a:extLst>
            <a:ext uri="{FF2B5EF4-FFF2-40B4-BE49-F238E27FC236}">
              <a16:creationId xmlns:a16="http://schemas.microsoft.com/office/drawing/2014/main" id="{D452C480-F40F-4533-9B5C-8E05392241B0}"/>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38" name="TextBox 737">
          <a:extLst>
            <a:ext uri="{FF2B5EF4-FFF2-40B4-BE49-F238E27FC236}">
              <a16:creationId xmlns:a16="http://schemas.microsoft.com/office/drawing/2014/main" id="{E2730A0A-0E5B-4A7B-B674-E73372E6101B}"/>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39" name="TextBox 738">
          <a:extLst>
            <a:ext uri="{FF2B5EF4-FFF2-40B4-BE49-F238E27FC236}">
              <a16:creationId xmlns:a16="http://schemas.microsoft.com/office/drawing/2014/main" id="{233D9420-6D03-4351-8744-5A49BDF94B13}"/>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40" name="TextBox 739">
          <a:extLst>
            <a:ext uri="{FF2B5EF4-FFF2-40B4-BE49-F238E27FC236}">
              <a16:creationId xmlns:a16="http://schemas.microsoft.com/office/drawing/2014/main" id="{CA09EEBF-5C00-455B-B540-F1BC35E575E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41" name="TextBox 740">
          <a:extLst>
            <a:ext uri="{FF2B5EF4-FFF2-40B4-BE49-F238E27FC236}">
              <a16:creationId xmlns:a16="http://schemas.microsoft.com/office/drawing/2014/main" id="{946F876C-16D1-4D84-9DA5-0A928A066683}"/>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742" name="TextBox 12">
          <a:extLst>
            <a:ext uri="{FF2B5EF4-FFF2-40B4-BE49-F238E27FC236}">
              <a16:creationId xmlns:a16="http://schemas.microsoft.com/office/drawing/2014/main" id="{5B7E6149-2B7D-482B-BB15-E5CBF5A9299D}"/>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743" name="TextBox 13">
          <a:extLst>
            <a:ext uri="{FF2B5EF4-FFF2-40B4-BE49-F238E27FC236}">
              <a16:creationId xmlns:a16="http://schemas.microsoft.com/office/drawing/2014/main" id="{3C1A0901-6B6A-4158-A64D-8E4073B2E44F}"/>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744" name="TextBox 14">
          <a:extLst>
            <a:ext uri="{FF2B5EF4-FFF2-40B4-BE49-F238E27FC236}">
              <a16:creationId xmlns:a16="http://schemas.microsoft.com/office/drawing/2014/main" id="{B38AB000-8723-4FB9-B718-D809B37119BA}"/>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745" name="TextBox 15">
          <a:extLst>
            <a:ext uri="{FF2B5EF4-FFF2-40B4-BE49-F238E27FC236}">
              <a16:creationId xmlns:a16="http://schemas.microsoft.com/office/drawing/2014/main" id="{458DF0EF-2CDB-4A99-8218-BB0ADC44DC30}"/>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46" name="TextBox 745">
          <a:extLst>
            <a:ext uri="{FF2B5EF4-FFF2-40B4-BE49-F238E27FC236}">
              <a16:creationId xmlns:a16="http://schemas.microsoft.com/office/drawing/2014/main" id="{78B8E98C-0168-472A-889F-A9DF6B786453}"/>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47" name="TextBox 746">
          <a:extLst>
            <a:ext uri="{FF2B5EF4-FFF2-40B4-BE49-F238E27FC236}">
              <a16:creationId xmlns:a16="http://schemas.microsoft.com/office/drawing/2014/main" id="{1C2B95E3-D1B2-45B1-B518-9AE4C580055A}"/>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48" name="TextBox 747">
          <a:extLst>
            <a:ext uri="{FF2B5EF4-FFF2-40B4-BE49-F238E27FC236}">
              <a16:creationId xmlns:a16="http://schemas.microsoft.com/office/drawing/2014/main" id="{639C91F6-4068-4122-8B21-0B64622A733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49" name="TextBox 748">
          <a:extLst>
            <a:ext uri="{FF2B5EF4-FFF2-40B4-BE49-F238E27FC236}">
              <a16:creationId xmlns:a16="http://schemas.microsoft.com/office/drawing/2014/main" id="{4274FE2E-010D-4B43-B47C-6530341F574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50" name="TextBox 749">
          <a:extLst>
            <a:ext uri="{FF2B5EF4-FFF2-40B4-BE49-F238E27FC236}">
              <a16:creationId xmlns:a16="http://schemas.microsoft.com/office/drawing/2014/main" id="{5C48045B-DAE6-4EDB-ACDE-7FF1E3D03856}"/>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51" name="TextBox 750">
          <a:extLst>
            <a:ext uri="{FF2B5EF4-FFF2-40B4-BE49-F238E27FC236}">
              <a16:creationId xmlns:a16="http://schemas.microsoft.com/office/drawing/2014/main" id="{F0AE4F0A-90BE-4F0D-921A-06FF1EB9FEEC}"/>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52" name="TextBox 751">
          <a:extLst>
            <a:ext uri="{FF2B5EF4-FFF2-40B4-BE49-F238E27FC236}">
              <a16:creationId xmlns:a16="http://schemas.microsoft.com/office/drawing/2014/main" id="{E0D582F2-806B-438A-89A2-1AB3BAD4D2F8}"/>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53" name="TextBox 752">
          <a:extLst>
            <a:ext uri="{FF2B5EF4-FFF2-40B4-BE49-F238E27FC236}">
              <a16:creationId xmlns:a16="http://schemas.microsoft.com/office/drawing/2014/main" id="{48536277-BCD7-4800-829A-4A06A74B0F07}"/>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54" name="TextBox 753">
          <a:extLst>
            <a:ext uri="{FF2B5EF4-FFF2-40B4-BE49-F238E27FC236}">
              <a16:creationId xmlns:a16="http://schemas.microsoft.com/office/drawing/2014/main" id="{4BD13741-7462-45ED-97B1-9EE00B95DB82}"/>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55" name="TextBox 754">
          <a:extLst>
            <a:ext uri="{FF2B5EF4-FFF2-40B4-BE49-F238E27FC236}">
              <a16:creationId xmlns:a16="http://schemas.microsoft.com/office/drawing/2014/main" id="{25B8996F-BFA8-44A6-90DF-2048928773B9}"/>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56" name="TextBox 755">
          <a:extLst>
            <a:ext uri="{FF2B5EF4-FFF2-40B4-BE49-F238E27FC236}">
              <a16:creationId xmlns:a16="http://schemas.microsoft.com/office/drawing/2014/main" id="{205CE7B7-6AAF-4A4D-9250-DF8971108B63}"/>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57" name="TextBox 756">
          <a:extLst>
            <a:ext uri="{FF2B5EF4-FFF2-40B4-BE49-F238E27FC236}">
              <a16:creationId xmlns:a16="http://schemas.microsoft.com/office/drawing/2014/main" id="{4EDB0D5D-7305-4F15-97CB-D94D34E9FADC}"/>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58" name="TextBox 757">
          <a:extLst>
            <a:ext uri="{FF2B5EF4-FFF2-40B4-BE49-F238E27FC236}">
              <a16:creationId xmlns:a16="http://schemas.microsoft.com/office/drawing/2014/main" id="{B988EE5D-0A49-445A-9D97-783CE1872337}"/>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59" name="TextBox 758">
          <a:extLst>
            <a:ext uri="{FF2B5EF4-FFF2-40B4-BE49-F238E27FC236}">
              <a16:creationId xmlns:a16="http://schemas.microsoft.com/office/drawing/2014/main" id="{80DF4BFA-AC5B-4544-AE2A-3DFAA74E2BC7}"/>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60" name="TextBox 759">
          <a:extLst>
            <a:ext uri="{FF2B5EF4-FFF2-40B4-BE49-F238E27FC236}">
              <a16:creationId xmlns:a16="http://schemas.microsoft.com/office/drawing/2014/main" id="{2B32D317-4DF1-43A2-90F7-C3E1383D0418}"/>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61" name="TextBox 760">
          <a:extLst>
            <a:ext uri="{FF2B5EF4-FFF2-40B4-BE49-F238E27FC236}">
              <a16:creationId xmlns:a16="http://schemas.microsoft.com/office/drawing/2014/main" id="{F6A3B2F5-097D-4EFF-B4DA-2818B925782A}"/>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762" name="TextBox 12">
          <a:extLst>
            <a:ext uri="{FF2B5EF4-FFF2-40B4-BE49-F238E27FC236}">
              <a16:creationId xmlns:a16="http://schemas.microsoft.com/office/drawing/2014/main" id="{87DA6B37-CB9C-4449-B428-16043AA22678}"/>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763" name="TextBox 13">
          <a:extLst>
            <a:ext uri="{FF2B5EF4-FFF2-40B4-BE49-F238E27FC236}">
              <a16:creationId xmlns:a16="http://schemas.microsoft.com/office/drawing/2014/main" id="{A0C2BD7E-3A2E-41DF-A27B-C3CC52A1F112}"/>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764" name="TextBox 14">
          <a:extLst>
            <a:ext uri="{FF2B5EF4-FFF2-40B4-BE49-F238E27FC236}">
              <a16:creationId xmlns:a16="http://schemas.microsoft.com/office/drawing/2014/main" id="{708D42EE-E989-4DFD-AA4B-5460A45A0963}"/>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765" name="TextBox 15">
          <a:extLst>
            <a:ext uri="{FF2B5EF4-FFF2-40B4-BE49-F238E27FC236}">
              <a16:creationId xmlns:a16="http://schemas.microsoft.com/office/drawing/2014/main" id="{CA89063B-230B-4029-A014-864F7D4749C6}"/>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66" name="TextBox 765">
          <a:extLst>
            <a:ext uri="{FF2B5EF4-FFF2-40B4-BE49-F238E27FC236}">
              <a16:creationId xmlns:a16="http://schemas.microsoft.com/office/drawing/2014/main" id="{54B7061E-70E4-4681-8E82-2E52C0F74D1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67" name="TextBox 766">
          <a:extLst>
            <a:ext uri="{FF2B5EF4-FFF2-40B4-BE49-F238E27FC236}">
              <a16:creationId xmlns:a16="http://schemas.microsoft.com/office/drawing/2014/main" id="{6CF44CAF-4C0F-4F26-92AC-FA16667BD509}"/>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68" name="TextBox 767">
          <a:extLst>
            <a:ext uri="{FF2B5EF4-FFF2-40B4-BE49-F238E27FC236}">
              <a16:creationId xmlns:a16="http://schemas.microsoft.com/office/drawing/2014/main" id="{2B052434-11C3-4C42-A2F3-F10927D59174}"/>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69" name="TextBox 768">
          <a:extLst>
            <a:ext uri="{FF2B5EF4-FFF2-40B4-BE49-F238E27FC236}">
              <a16:creationId xmlns:a16="http://schemas.microsoft.com/office/drawing/2014/main" id="{B08EFFC0-D5D5-4A24-8538-738EDD9A411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70" name="TextBox 769">
          <a:extLst>
            <a:ext uri="{FF2B5EF4-FFF2-40B4-BE49-F238E27FC236}">
              <a16:creationId xmlns:a16="http://schemas.microsoft.com/office/drawing/2014/main" id="{3F2EDBA2-16B9-43B0-ABAA-EF7C5E387B63}"/>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71" name="TextBox 770">
          <a:extLst>
            <a:ext uri="{FF2B5EF4-FFF2-40B4-BE49-F238E27FC236}">
              <a16:creationId xmlns:a16="http://schemas.microsoft.com/office/drawing/2014/main" id="{118FF978-C09F-4A52-8450-D7E581612A30}"/>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72" name="TextBox 771">
          <a:extLst>
            <a:ext uri="{FF2B5EF4-FFF2-40B4-BE49-F238E27FC236}">
              <a16:creationId xmlns:a16="http://schemas.microsoft.com/office/drawing/2014/main" id="{4E55774E-36C7-4617-A4F7-FE3D6029209C}"/>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73" name="TextBox 772">
          <a:extLst>
            <a:ext uri="{FF2B5EF4-FFF2-40B4-BE49-F238E27FC236}">
              <a16:creationId xmlns:a16="http://schemas.microsoft.com/office/drawing/2014/main" id="{509CCF05-0476-4B5E-AE30-CDDCA6ADF90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74" name="TextBox 773">
          <a:extLst>
            <a:ext uri="{FF2B5EF4-FFF2-40B4-BE49-F238E27FC236}">
              <a16:creationId xmlns:a16="http://schemas.microsoft.com/office/drawing/2014/main" id="{F2D4C0DC-94C6-4AF6-8773-8078ED53F49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75" name="TextBox 774">
          <a:extLst>
            <a:ext uri="{FF2B5EF4-FFF2-40B4-BE49-F238E27FC236}">
              <a16:creationId xmlns:a16="http://schemas.microsoft.com/office/drawing/2014/main" id="{7DF424E6-D5A9-4D0C-B554-1D73F7804538}"/>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76" name="TextBox 775">
          <a:extLst>
            <a:ext uri="{FF2B5EF4-FFF2-40B4-BE49-F238E27FC236}">
              <a16:creationId xmlns:a16="http://schemas.microsoft.com/office/drawing/2014/main" id="{AD59B2C9-871D-485E-9064-87CDBD54C448}"/>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77" name="TextBox 776">
          <a:extLst>
            <a:ext uri="{FF2B5EF4-FFF2-40B4-BE49-F238E27FC236}">
              <a16:creationId xmlns:a16="http://schemas.microsoft.com/office/drawing/2014/main" id="{CBDA75F2-D37D-41B2-B53C-ADED6D05FA20}"/>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78" name="TextBox 777">
          <a:extLst>
            <a:ext uri="{FF2B5EF4-FFF2-40B4-BE49-F238E27FC236}">
              <a16:creationId xmlns:a16="http://schemas.microsoft.com/office/drawing/2014/main" id="{B4F85514-6E47-4C3C-9B9C-6AC5EE2F6A59}"/>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79" name="TextBox 778">
          <a:extLst>
            <a:ext uri="{FF2B5EF4-FFF2-40B4-BE49-F238E27FC236}">
              <a16:creationId xmlns:a16="http://schemas.microsoft.com/office/drawing/2014/main" id="{75696542-D153-4832-BC42-CA145CB7ECB3}"/>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80" name="TextBox 779">
          <a:extLst>
            <a:ext uri="{FF2B5EF4-FFF2-40B4-BE49-F238E27FC236}">
              <a16:creationId xmlns:a16="http://schemas.microsoft.com/office/drawing/2014/main" id="{243376A7-A5A0-42A6-BFCF-857F6C26CA2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81" name="TextBox 780">
          <a:extLst>
            <a:ext uri="{FF2B5EF4-FFF2-40B4-BE49-F238E27FC236}">
              <a16:creationId xmlns:a16="http://schemas.microsoft.com/office/drawing/2014/main" id="{5D969E31-BFB8-49CF-A607-B4DE62E3C935}"/>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782" name="TextBox 12">
          <a:extLst>
            <a:ext uri="{FF2B5EF4-FFF2-40B4-BE49-F238E27FC236}">
              <a16:creationId xmlns:a16="http://schemas.microsoft.com/office/drawing/2014/main" id="{671F220B-257F-4FE8-9E03-5C256846EEFC}"/>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783" name="TextBox 13">
          <a:extLst>
            <a:ext uri="{FF2B5EF4-FFF2-40B4-BE49-F238E27FC236}">
              <a16:creationId xmlns:a16="http://schemas.microsoft.com/office/drawing/2014/main" id="{0102DF8C-2FE5-4332-96BE-5533C9913229}"/>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784" name="TextBox 14">
          <a:extLst>
            <a:ext uri="{FF2B5EF4-FFF2-40B4-BE49-F238E27FC236}">
              <a16:creationId xmlns:a16="http://schemas.microsoft.com/office/drawing/2014/main" id="{D652A6BA-85DE-4CBF-B954-45F716E0FCDA}"/>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49530</xdr:colOff>
      <xdr:row>83</xdr:row>
      <xdr:rowOff>0</xdr:rowOff>
    </xdr:from>
    <xdr:ext cx="248469" cy="453531"/>
    <xdr:sp macro="" textlink="">
      <xdr:nvSpPr>
        <xdr:cNvPr id="785" name="TextBox 15">
          <a:extLst>
            <a:ext uri="{FF2B5EF4-FFF2-40B4-BE49-F238E27FC236}">
              <a16:creationId xmlns:a16="http://schemas.microsoft.com/office/drawing/2014/main" id="{F14508EB-5B15-4DEE-B9F3-EE0C198E98FD}"/>
            </a:ext>
          </a:extLst>
        </xdr:cNvPr>
        <xdr:cNvSpPr txBox="1"/>
      </xdr:nvSpPr>
      <xdr:spPr>
        <a:xfrm>
          <a:off x="4316730" y="48367950"/>
          <a:ext cx="248469"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86" name="TextBox 785">
          <a:extLst>
            <a:ext uri="{FF2B5EF4-FFF2-40B4-BE49-F238E27FC236}">
              <a16:creationId xmlns:a16="http://schemas.microsoft.com/office/drawing/2014/main" id="{795D2586-87C7-451F-9D41-442A0A1384C3}"/>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87" name="TextBox 786">
          <a:extLst>
            <a:ext uri="{FF2B5EF4-FFF2-40B4-BE49-F238E27FC236}">
              <a16:creationId xmlns:a16="http://schemas.microsoft.com/office/drawing/2014/main" id="{C1D4546D-0DE1-4607-8AE0-FDA733A0462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88" name="TextBox 787">
          <a:extLst>
            <a:ext uri="{FF2B5EF4-FFF2-40B4-BE49-F238E27FC236}">
              <a16:creationId xmlns:a16="http://schemas.microsoft.com/office/drawing/2014/main" id="{849D9D80-58DE-4BBE-B2F3-EA2DF16B80E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89" name="TextBox 788">
          <a:extLst>
            <a:ext uri="{FF2B5EF4-FFF2-40B4-BE49-F238E27FC236}">
              <a16:creationId xmlns:a16="http://schemas.microsoft.com/office/drawing/2014/main" id="{C6DFC3A3-B3B6-4B86-BCAF-D9D97F6E6209}"/>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90" name="TextBox 789">
          <a:extLst>
            <a:ext uri="{FF2B5EF4-FFF2-40B4-BE49-F238E27FC236}">
              <a16:creationId xmlns:a16="http://schemas.microsoft.com/office/drawing/2014/main" id="{F15EED65-0B4A-4EF4-8254-80B574EC47C1}"/>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91" name="TextBox 790">
          <a:extLst>
            <a:ext uri="{FF2B5EF4-FFF2-40B4-BE49-F238E27FC236}">
              <a16:creationId xmlns:a16="http://schemas.microsoft.com/office/drawing/2014/main" id="{53F0AF18-B006-41AD-8340-F5133C0F574D}"/>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92" name="TextBox 791">
          <a:extLst>
            <a:ext uri="{FF2B5EF4-FFF2-40B4-BE49-F238E27FC236}">
              <a16:creationId xmlns:a16="http://schemas.microsoft.com/office/drawing/2014/main" id="{1009B287-6577-4347-A847-4CC15A022ABF}"/>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93" name="TextBox 792">
          <a:extLst>
            <a:ext uri="{FF2B5EF4-FFF2-40B4-BE49-F238E27FC236}">
              <a16:creationId xmlns:a16="http://schemas.microsoft.com/office/drawing/2014/main" id="{3BE5F2B6-B6A0-476B-BE5C-EAA8C1078A1E}"/>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94" name="TextBox 793">
          <a:extLst>
            <a:ext uri="{FF2B5EF4-FFF2-40B4-BE49-F238E27FC236}">
              <a16:creationId xmlns:a16="http://schemas.microsoft.com/office/drawing/2014/main" id="{71D0A65A-3062-44DC-B247-0B26978344D7}"/>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95" name="TextBox 794">
          <a:extLst>
            <a:ext uri="{FF2B5EF4-FFF2-40B4-BE49-F238E27FC236}">
              <a16:creationId xmlns:a16="http://schemas.microsoft.com/office/drawing/2014/main" id="{FA537424-1E79-43A0-AA4D-3CD18857385A}"/>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96" name="TextBox 795">
          <a:extLst>
            <a:ext uri="{FF2B5EF4-FFF2-40B4-BE49-F238E27FC236}">
              <a16:creationId xmlns:a16="http://schemas.microsoft.com/office/drawing/2014/main" id="{6D4F8D2D-3342-4042-985B-70E3BA36ECAC}"/>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97" name="TextBox 796">
          <a:extLst>
            <a:ext uri="{FF2B5EF4-FFF2-40B4-BE49-F238E27FC236}">
              <a16:creationId xmlns:a16="http://schemas.microsoft.com/office/drawing/2014/main" id="{5656EAA0-B27A-41D4-97B0-0E21EA7A68C8}"/>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98" name="TextBox 797">
          <a:extLst>
            <a:ext uri="{FF2B5EF4-FFF2-40B4-BE49-F238E27FC236}">
              <a16:creationId xmlns:a16="http://schemas.microsoft.com/office/drawing/2014/main" id="{4831F502-1965-466C-AD5B-ABE957707119}"/>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799" name="TextBox 798">
          <a:extLst>
            <a:ext uri="{FF2B5EF4-FFF2-40B4-BE49-F238E27FC236}">
              <a16:creationId xmlns:a16="http://schemas.microsoft.com/office/drawing/2014/main" id="{966384EE-71B0-4942-BC69-B016C57EECE5}"/>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800" name="TextBox 799">
          <a:extLst>
            <a:ext uri="{FF2B5EF4-FFF2-40B4-BE49-F238E27FC236}">
              <a16:creationId xmlns:a16="http://schemas.microsoft.com/office/drawing/2014/main" id="{2660310C-D491-4204-9E53-B8BB1A90C958}"/>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102235</xdr:colOff>
      <xdr:row>83</xdr:row>
      <xdr:rowOff>0</xdr:rowOff>
    </xdr:from>
    <xdr:ext cx="223622" cy="453531"/>
    <xdr:sp macro="" textlink="">
      <xdr:nvSpPr>
        <xdr:cNvPr id="801" name="TextBox 800">
          <a:extLst>
            <a:ext uri="{FF2B5EF4-FFF2-40B4-BE49-F238E27FC236}">
              <a16:creationId xmlns:a16="http://schemas.microsoft.com/office/drawing/2014/main" id="{A9FEDE97-2AF6-42FC-90BA-65387009D77B}"/>
            </a:ext>
          </a:extLst>
        </xdr:cNvPr>
        <xdr:cNvSpPr txBox="1"/>
      </xdr:nvSpPr>
      <xdr:spPr>
        <a:xfrm>
          <a:off x="4374197" y="48367950"/>
          <a:ext cx="223622" cy="453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34E2B-F6B0-4DAD-8326-39B350E6500A}">
  <dimension ref="A1:J49"/>
  <sheetViews>
    <sheetView view="pageLayout" zoomScaleNormal="100" workbookViewId="0"/>
  </sheetViews>
  <sheetFormatPr defaultColWidth="9.140625" defaultRowHeight="12.75" x14ac:dyDescent="0.2"/>
  <cols>
    <col min="1" max="9" width="9.140625" style="229"/>
    <col min="10" max="10" width="11.7109375" style="229" customWidth="1"/>
    <col min="11" max="16384" width="9.140625" style="229"/>
  </cols>
  <sheetData>
    <row r="1" spans="1:10" s="221" customFormat="1" ht="15" customHeight="1" x14ac:dyDescent="0.2">
      <c r="D1" s="222"/>
    </row>
    <row r="2" spans="1:10" s="221" customFormat="1" x14ac:dyDescent="0.2">
      <c r="B2" s="223"/>
      <c r="D2" s="224" t="s">
        <v>77</v>
      </c>
    </row>
    <row r="3" spans="1:10" s="221" customFormat="1" x14ac:dyDescent="0.2">
      <c r="B3" s="223"/>
      <c r="D3" s="224" t="s">
        <v>78</v>
      </c>
    </row>
    <row r="4" spans="1:10" s="221" customFormat="1" x14ac:dyDescent="0.2">
      <c r="D4" s="224" t="s">
        <v>79</v>
      </c>
    </row>
    <row r="5" spans="1:10" s="221" customFormat="1" x14ac:dyDescent="0.2">
      <c r="D5" s="224" t="s">
        <v>80</v>
      </c>
    </row>
    <row r="6" spans="1:10" s="221" customFormat="1" x14ac:dyDescent="0.2">
      <c r="D6" s="225" t="s">
        <v>81</v>
      </c>
    </row>
    <row r="7" spans="1:10" s="221" customFormat="1" x14ac:dyDescent="0.2">
      <c r="D7" s="224" t="s">
        <v>82</v>
      </c>
    </row>
    <row r="8" spans="1:10" s="221" customFormat="1" x14ac:dyDescent="0.2">
      <c r="B8" s="223"/>
      <c r="D8" s="224" t="s">
        <v>83</v>
      </c>
    </row>
    <row r="9" spans="1:10" s="221" customFormat="1" x14ac:dyDescent="0.2">
      <c r="B9" s="226"/>
      <c r="D9" s="224" t="s">
        <v>84</v>
      </c>
    </row>
    <row r="10" spans="1:10" s="221" customFormat="1" ht="13.5" thickBot="1" x14ac:dyDescent="0.25">
      <c r="A10" s="227"/>
      <c r="B10" s="227"/>
      <c r="C10" s="227"/>
      <c r="D10" s="228"/>
      <c r="E10" s="227"/>
      <c r="F10" s="227"/>
      <c r="G10" s="227"/>
      <c r="H10" s="227"/>
      <c r="I10" s="227"/>
      <c r="J10" s="227"/>
    </row>
    <row r="11" spans="1:10" s="221" customFormat="1" ht="13.5" thickTop="1" x14ac:dyDescent="0.2"/>
    <row r="13" spans="1:10" ht="15" x14ac:dyDescent="0.2">
      <c r="B13" s="230" t="s">
        <v>85</v>
      </c>
      <c r="E13" s="230" t="s">
        <v>178</v>
      </c>
    </row>
    <row r="14" spans="1:10" ht="13.5" customHeight="1" x14ac:dyDescent="0.2">
      <c r="E14" s="230" t="s">
        <v>180</v>
      </c>
    </row>
    <row r="15" spans="1:10" ht="13.5" customHeight="1" x14ac:dyDescent="0.2"/>
    <row r="16" spans="1:10" ht="15" x14ac:dyDescent="0.2">
      <c r="B16" s="230" t="s">
        <v>86</v>
      </c>
      <c r="E16" s="230" t="s">
        <v>179</v>
      </c>
    </row>
    <row r="17" spans="2:7" ht="15" x14ac:dyDescent="0.2">
      <c r="B17" s="230"/>
      <c r="E17" s="230" t="s">
        <v>181</v>
      </c>
    </row>
    <row r="18" spans="2:7" ht="15" x14ac:dyDescent="0.2">
      <c r="B18" s="230"/>
      <c r="E18" s="230"/>
    </row>
    <row r="19" spans="2:7" ht="15" x14ac:dyDescent="0.2">
      <c r="B19" s="230" t="s">
        <v>87</v>
      </c>
      <c r="E19" s="230" t="s">
        <v>173</v>
      </c>
    </row>
    <row r="20" spans="2:7" ht="15" x14ac:dyDescent="0.2">
      <c r="B20" s="230"/>
      <c r="E20" s="230"/>
    </row>
    <row r="21" spans="2:7" ht="15" x14ac:dyDescent="0.2">
      <c r="B21" s="230" t="s">
        <v>88</v>
      </c>
      <c r="E21" s="230" t="s">
        <v>174</v>
      </c>
    </row>
    <row r="22" spans="2:7" ht="15" x14ac:dyDescent="0.2">
      <c r="B22" s="230"/>
    </row>
    <row r="23" spans="2:7" ht="15" x14ac:dyDescent="0.2">
      <c r="B23" s="230" t="s">
        <v>89</v>
      </c>
      <c r="E23" s="230"/>
      <c r="G23" s="230" t="s">
        <v>177</v>
      </c>
    </row>
    <row r="24" spans="2:7" ht="14.25" x14ac:dyDescent="0.2">
      <c r="B24" s="231"/>
    </row>
    <row r="25" spans="2:7" ht="35.25" x14ac:dyDescent="0.5">
      <c r="C25" s="232"/>
      <c r="F25" s="233" t="s">
        <v>90</v>
      </c>
    </row>
    <row r="26" spans="2:7" ht="18" x14ac:dyDescent="0.25">
      <c r="C26" s="232"/>
      <c r="F26" s="234" t="s">
        <v>91</v>
      </c>
    </row>
    <row r="27" spans="2:7" ht="18" x14ac:dyDescent="0.25">
      <c r="B27" s="235"/>
      <c r="F27" s="234" t="s">
        <v>92</v>
      </c>
    </row>
    <row r="28" spans="2:7" ht="15" x14ac:dyDescent="0.25">
      <c r="B28" s="235"/>
    </row>
    <row r="29" spans="2:7" ht="15" x14ac:dyDescent="0.25">
      <c r="B29" s="235"/>
    </row>
    <row r="30" spans="2:7" ht="15" x14ac:dyDescent="0.25">
      <c r="B30" s="235"/>
    </row>
    <row r="31" spans="2:7" ht="14.25" x14ac:dyDescent="0.2">
      <c r="B31" s="236" t="s">
        <v>93</v>
      </c>
    </row>
    <row r="32" spans="2:7" ht="14.25" x14ac:dyDescent="0.2">
      <c r="B32" s="236" t="s">
        <v>94</v>
      </c>
    </row>
    <row r="33" spans="2:8" ht="14.25" x14ac:dyDescent="0.2">
      <c r="B33" s="236" t="s">
        <v>176</v>
      </c>
    </row>
    <row r="34" spans="2:8" ht="14.25" x14ac:dyDescent="0.2">
      <c r="B34" s="236"/>
    </row>
    <row r="35" spans="2:8" ht="14.25" x14ac:dyDescent="0.2">
      <c r="B35" s="236"/>
    </row>
    <row r="36" spans="2:8" ht="14.25" x14ac:dyDescent="0.2">
      <c r="B36" s="236"/>
    </row>
    <row r="37" spans="2:8" ht="14.25" x14ac:dyDescent="0.2">
      <c r="B37" s="236"/>
    </row>
    <row r="38" spans="2:8" ht="14.25" x14ac:dyDescent="0.2">
      <c r="B38" s="236"/>
    </row>
    <row r="39" spans="2:8" ht="14.25" x14ac:dyDescent="0.2">
      <c r="B39" s="236"/>
    </row>
    <row r="40" spans="2:8" ht="14.25" x14ac:dyDescent="0.2">
      <c r="B40" s="236"/>
    </row>
    <row r="41" spans="2:8" ht="14.25" x14ac:dyDescent="0.2">
      <c r="B41" s="236" t="s">
        <v>95</v>
      </c>
    </row>
    <row r="42" spans="2:8" ht="14.25" x14ac:dyDescent="0.2">
      <c r="B42" s="236" t="s">
        <v>96</v>
      </c>
    </row>
    <row r="43" spans="2:8" ht="14.25" x14ac:dyDescent="0.2">
      <c r="B43" s="236" t="s">
        <v>97</v>
      </c>
    </row>
    <row r="44" spans="2:8" ht="14.25" x14ac:dyDescent="0.2">
      <c r="H44" s="231" t="s">
        <v>98</v>
      </c>
    </row>
    <row r="45" spans="2:8" ht="14.25" x14ac:dyDescent="0.2">
      <c r="B45" s="231"/>
    </row>
    <row r="46" spans="2:8" ht="14.25" x14ac:dyDescent="0.2">
      <c r="H46" s="236" t="s">
        <v>97</v>
      </c>
    </row>
    <row r="47" spans="2:8" ht="14.25" x14ac:dyDescent="0.2">
      <c r="B47" s="231"/>
    </row>
    <row r="48" spans="2:8" ht="14.25" x14ac:dyDescent="0.2">
      <c r="B48" s="231"/>
    </row>
    <row r="49" spans="2:2" ht="14.25" x14ac:dyDescent="0.2">
      <c r="B49" s="231" t="s">
        <v>175</v>
      </c>
    </row>
  </sheetData>
  <pageMargins left="0.59027777777777779" right="0.27986111111111112" top="0.2902777777777778" bottom="0.98402777777777772" header="0.51180555555555551" footer="0.51180555555555551"/>
  <pageSetup paperSize="9"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C2A36-5AE9-4E2F-AC04-099839801DBF}">
  <dimension ref="A1:B42"/>
  <sheetViews>
    <sheetView view="pageLayout" zoomScaleNormal="100" workbookViewId="0"/>
  </sheetViews>
  <sheetFormatPr defaultColWidth="8.85546875" defaultRowHeight="12.75" x14ac:dyDescent="0.2"/>
  <cols>
    <col min="1" max="1" width="4.85546875" style="239" customWidth="1"/>
    <col min="2" max="2" width="84.42578125" style="239" customWidth="1"/>
    <col min="3" max="16384" width="8.85546875" style="239"/>
  </cols>
  <sheetData>
    <row r="1" spans="1:2" x14ac:dyDescent="0.2">
      <c r="A1" s="237"/>
      <c r="B1" s="238"/>
    </row>
    <row r="2" spans="1:2" ht="18" x14ac:dyDescent="0.2">
      <c r="A2" s="221"/>
      <c r="B2" s="240" t="s">
        <v>99</v>
      </c>
    </row>
    <row r="3" spans="1:2" ht="15" x14ac:dyDescent="0.2">
      <c r="A3" s="241"/>
      <c r="B3" s="242"/>
    </row>
    <row r="4" spans="1:2" ht="60" x14ac:dyDescent="0.2">
      <c r="A4" s="243" t="s">
        <v>100</v>
      </c>
      <c r="B4" s="244" t="s">
        <v>101</v>
      </c>
    </row>
    <row r="5" spans="1:2" ht="75" x14ac:dyDescent="0.2">
      <c r="A5" s="243" t="s">
        <v>102</v>
      </c>
      <c r="B5" s="244" t="s">
        <v>103</v>
      </c>
    </row>
    <row r="6" spans="1:2" ht="45" x14ac:dyDescent="0.2">
      <c r="A6" s="243" t="s">
        <v>104</v>
      </c>
      <c r="B6" s="242" t="s">
        <v>105</v>
      </c>
    </row>
    <row r="7" spans="1:2" ht="45" x14ac:dyDescent="0.2">
      <c r="A7" s="243" t="s">
        <v>106</v>
      </c>
      <c r="B7" s="242" t="s">
        <v>107</v>
      </c>
    </row>
    <row r="8" spans="1:2" ht="45" x14ac:dyDescent="0.2">
      <c r="A8" s="243" t="s">
        <v>108</v>
      </c>
      <c r="B8" s="242" t="s">
        <v>109</v>
      </c>
    </row>
    <row r="9" spans="1:2" ht="30" x14ac:dyDescent="0.2">
      <c r="A9" s="243" t="s">
        <v>110</v>
      </c>
      <c r="B9" s="242" t="s">
        <v>111</v>
      </c>
    </row>
    <row r="10" spans="1:2" ht="75" x14ac:dyDescent="0.2">
      <c r="A10" s="243" t="s">
        <v>112</v>
      </c>
      <c r="B10" s="245" t="s">
        <v>113</v>
      </c>
    </row>
    <row r="11" spans="1:2" ht="30" x14ac:dyDescent="0.2">
      <c r="A11" s="243" t="s">
        <v>114</v>
      </c>
      <c r="B11" s="242" t="s">
        <v>115</v>
      </c>
    </row>
    <row r="12" spans="1:2" ht="75" x14ac:dyDescent="0.2">
      <c r="A12" s="243" t="s">
        <v>116</v>
      </c>
      <c r="B12" s="242" t="s">
        <v>117</v>
      </c>
    </row>
    <row r="13" spans="1:2" ht="75" x14ac:dyDescent="0.2">
      <c r="A13" s="243" t="s">
        <v>118</v>
      </c>
      <c r="B13" s="245" t="s">
        <v>119</v>
      </c>
    </row>
    <row r="14" spans="1:2" ht="46.15" customHeight="1" x14ac:dyDescent="0.2">
      <c r="A14" s="243" t="s">
        <v>120</v>
      </c>
      <c r="B14" s="242" t="s">
        <v>121</v>
      </c>
    </row>
    <row r="15" spans="1:2" ht="30" x14ac:dyDescent="0.2">
      <c r="A15" s="243" t="s">
        <v>122</v>
      </c>
      <c r="B15" s="242" t="s">
        <v>123</v>
      </c>
    </row>
    <row r="16" spans="1:2" ht="45" x14ac:dyDescent="0.2">
      <c r="A16" s="243" t="s">
        <v>124</v>
      </c>
      <c r="B16" s="242" t="s">
        <v>125</v>
      </c>
    </row>
    <row r="17" spans="1:2" ht="60" x14ac:dyDescent="0.2">
      <c r="A17" s="243" t="s">
        <v>126</v>
      </c>
      <c r="B17" s="242" t="s">
        <v>127</v>
      </c>
    </row>
    <row r="18" spans="1:2" ht="45" x14ac:dyDescent="0.2">
      <c r="A18" s="243" t="s">
        <v>128</v>
      </c>
      <c r="B18" s="242" t="s">
        <v>129</v>
      </c>
    </row>
    <row r="19" spans="1:2" ht="90" x14ac:dyDescent="0.2">
      <c r="A19" s="243" t="s">
        <v>130</v>
      </c>
      <c r="B19" s="245" t="s">
        <v>131</v>
      </c>
    </row>
    <row r="20" spans="1:2" ht="30" x14ac:dyDescent="0.2">
      <c r="A20" s="243" t="s">
        <v>132</v>
      </c>
      <c r="B20" s="242" t="s">
        <v>133</v>
      </c>
    </row>
    <row r="21" spans="1:2" ht="45" x14ac:dyDescent="0.2">
      <c r="A21" s="243"/>
      <c r="B21" s="246" t="s">
        <v>134</v>
      </c>
    </row>
    <row r="22" spans="1:2" ht="15" x14ac:dyDescent="0.2">
      <c r="A22" s="243"/>
      <c r="B22" s="242" t="s">
        <v>135</v>
      </c>
    </row>
    <row r="23" spans="1:2" ht="30" x14ac:dyDescent="0.2">
      <c r="A23" s="243" t="s">
        <v>136</v>
      </c>
      <c r="B23" s="242" t="s">
        <v>137</v>
      </c>
    </row>
    <row r="24" spans="1:2" ht="45" x14ac:dyDescent="0.2">
      <c r="A24" s="243" t="s">
        <v>138</v>
      </c>
      <c r="B24" s="242" t="s">
        <v>139</v>
      </c>
    </row>
    <row r="25" spans="1:2" ht="45" x14ac:dyDescent="0.2">
      <c r="A25" s="243" t="s">
        <v>140</v>
      </c>
      <c r="B25" s="242" t="s">
        <v>141</v>
      </c>
    </row>
    <row r="26" spans="1:2" ht="60" x14ac:dyDescent="0.2">
      <c r="A26" s="243" t="s">
        <v>142</v>
      </c>
      <c r="B26" s="245" t="s">
        <v>143</v>
      </c>
    </row>
    <row r="27" spans="1:2" ht="30" x14ac:dyDescent="0.2">
      <c r="A27" s="243" t="s">
        <v>144</v>
      </c>
      <c r="B27" s="242" t="s">
        <v>145</v>
      </c>
    </row>
    <row r="28" spans="1:2" ht="45" x14ac:dyDescent="0.2">
      <c r="A28" s="243" t="s">
        <v>146</v>
      </c>
      <c r="B28" s="242" t="s">
        <v>147</v>
      </c>
    </row>
    <row r="29" spans="1:2" ht="45" x14ac:dyDescent="0.2">
      <c r="A29" s="243" t="s">
        <v>148</v>
      </c>
      <c r="B29" s="244" t="s">
        <v>149</v>
      </c>
    </row>
    <row r="30" spans="1:2" ht="75" x14ac:dyDescent="0.2">
      <c r="A30" s="243"/>
      <c r="B30" s="244" t="s">
        <v>150</v>
      </c>
    </row>
    <row r="31" spans="1:2" ht="45" x14ac:dyDescent="0.2">
      <c r="A31" s="243" t="s">
        <v>151</v>
      </c>
      <c r="B31" s="247" t="s">
        <v>152</v>
      </c>
    </row>
    <row r="32" spans="1:2" ht="90" x14ac:dyDescent="0.2">
      <c r="A32" s="243" t="s">
        <v>153</v>
      </c>
      <c r="B32" s="244" t="s">
        <v>154</v>
      </c>
    </row>
    <row r="33" spans="1:2" ht="90" x14ac:dyDescent="0.2">
      <c r="A33" s="243" t="s">
        <v>155</v>
      </c>
      <c r="B33" s="244" t="s">
        <v>156</v>
      </c>
    </row>
    <row r="34" spans="1:2" ht="45" x14ac:dyDescent="0.2">
      <c r="A34" s="243" t="s">
        <v>157</v>
      </c>
      <c r="B34" s="247" t="s">
        <v>158</v>
      </c>
    </row>
    <row r="35" spans="1:2" ht="60" x14ac:dyDescent="0.2">
      <c r="A35" s="243" t="s">
        <v>159</v>
      </c>
      <c r="B35" s="247" t="s">
        <v>160</v>
      </c>
    </row>
    <row r="36" spans="1:2" ht="15" x14ac:dyDescent="0.2">
      <c r="A36" s="243" t="s">
        <v>161</v>
      </c>
      <c r="B36" s="247" t="s">
        <v>162</v>
      </c>
    </row>
    <row r="37" spans="1:2" ht="30" x14ac:dyDescent="0.2">
      <c r="A37" s="243" t="s">
        <v>163</v>
      </c>
      <c r="B37" s="247" t="s">
        <v>164</v>
      </c>
    </row>
    <row r="38" spans="1:2" ht="60" x14ac:dyDescent="0.2">
      <c r="A38" s="243" t="s">
        <v>165</v>
      </c>
      <c r="B38" s="244" t="s">
        <v>166</v>
      </c>
    </row>
    <row r="39" spans="1:2" ht="225" x14ac:dyDescent="0.2">
      <c r="A39" s="243" t="s">
        <v>167</v>
      </c>
      <c r="B39" s="244" t="s">
        <v>168</v>
      </c>
    </row>
    <row r="40" spans="1:2" ht="255" x14ac:dyDescent="0.2">
      <c r="A40" s="243" t="s">
        <v>169</v>
      </c>
      <c r="B40" s="248" t="s">
        <v>170</v>
      </c>
    </row>
    <row r="41" spans="1:2" ht="30" x14ac:dyDescent="0.2">
      <c r="A41" s="243" t="s">
        <v>171</v>
      </c>
      <c r="B41" s="248" t="s">
        <v>172</v>
      </c>
    </row>
    <row r="42" spans="1:2" ht="15" x14ac:dyDescent="0.2">
      <c r="A42" s="243"/>
      <c r="B42" s="249"/>
    </row>
  </sheetData>
  <pageMargins left="0.74791666666666667" right="0.43333333333333335" top="1.25" bottom="0.66944444444444451" header="0.31527777777777777" footer="0.35416666666666669"/>
  <pageSetup paperSize="9" firstPageNumber="0" orientation="portrait" horizontalDpi="300" verticalDpi="300" r:id="rId1"/>
  <headerFooter alignWithMargins="0">
    <oddHeader>&amp;L&amp;"Arial,Regular"&amp;10INVESTITOR      : PFSZ, Trg Republike Hrvatske 14, Zagreb
GRAĐEVINA      :  Zgrada TRH3 - Projekt obnove od potresa
MJESTO GRAĐENJA: Trg Republike Hrvatske 3, Zagreb
BROJ PROJEKTA: TD – E 1009/21
DATUM  : rujan 2021. god</oddHeader>
    <oddFooter>&amp;LPROJEKTANT: ovl. inž. Ivan Đurđević dipl.ing.el. &amp;C&amp;12                                            SLIMEL d.o.o.   &amp;R      &amp;12Strana:&amp;P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99F22-5E53-49F3-9EB3-400A67FD602D}">
  <dimension ref="A1:CC98"/>
  <sheetViews>
    <sheetView showZeros="0" tabSelected="1" view="pageLayout" zoomScaleNormal="100" zoomScaleSheetLayoutView="100" workbookViewId="0">
      <selection activeCell="F105" sqref="F105"/>
    </sheetView>
  </sheetViews>
  <sheetFormatPr defaultColWidth="9" defaultRowHeight="15" x14ac:dyDescent="0.25"/>
  <cols>
    <col min="1" max="1" width="4.85546875" style="195" customWidth="1"/>
    <col min="2" max="2" width="49.28515625" style="195" customWidth="1"/>
    <col min="3" max="3" width="5.28515625" style="195" customWidth="1"/>
    <col min="4" max="4" width="7.7109375" style="196" customWidth="1"/>
    <col min="5" max="5" width="8.7109375" style="197" customWidth="1"/>
    <col min="6" max="6" width="11.42578125" style="195" customWidth="1"/>
  </cols>
  <sheetData>
    <row r="1" spans="1:81" s="3" customFormat="1" ht="38.25" x14ac:dyDescent="0.25">
      <c r="A1" s="1" t="s">
        <v>0</v>
      </c>
      <c r="B1" s="1" t="s">
        <v>1</v>
      </c>
      <c r="C1" s="1" t="s">
        <v>2</v>
      </c>
      <c r="D1" s="1" t="s">
        <v>3</v>
      </c>
      <c r="E1" s="2" t="s">
        <v>4</v>
      </c>
      <c r="F1" s="2" t="s">
        <v>5</v>
      </c>
    </row>
    <row r="2" spans="1:81" s="9" customFormat="1" ht="12.75" x14ac:dyDescent="0.2">
      <c r="A2" s="4"/>
      <c r="B2" s="5"/>
      <c r="C2" s="6"/>
      <c r="D2" s="6"/>
      <c r="E2" s="7"/>
      <c r="F2" s="8"/>
    </row>
    <row r="3" spans="1:81" ht="15.75" x14ac:dyDescent="0.25">
      <c r="A3" s="10" t="s">
        <v>188</v>
      </c>
      <c r="B3" s="11"/>
      <c r="C3" s="12"/>
      <c r="D3" s="13"/>
      <c r="E3" s="14"/>
      <c r="F3" s="15"/>
    </row>
    <row r="4" spans="1:81" s="22" customFormat="1" x14ac:dyDescent="0.25">
      <c r="A4" s="16" t="s">
        <v>6</v>
      </c>
      <c r="B4" s="17"/>
      <c r="C4" s="18"/>
      <c r="D4" s="19"/>
      <c r="E4" s="20"/>
      <c r="F4" s="21"/>
    </row>
    <row r="5" spans="1:81" s="9" customFormat="1" ht="12.75" x14ac:dyDescent="0.2">
      <c r="A5" s="4"/>
      <c r="B5" s="5"/>
      <c r="C5" s="6"/>
      <c r="D5" s="6"/>
      <c r="E5" s="7"/>
      <c r="F5" s="8"/>
    </row>
    <row r="6" spans="1:81" ht="38.25" x14ac:dyDescent="0.25">
      <c r="A6" s="23">
        <v>1</v>
      </c>
      <c r="B6" s="24" t="s">
        <v>49</v>
      </c>
      <c r="C6" s="25"/>
      <c r="D6" s="26"/>
      <c r="E6" s="27"/>
      <c r="F6" s="28" t="str">
        <f t="shared" ref="F6:F10" si="0">IF(E6&gt;0,E6*D6," ")</f>
        <v xml:space="preserve"> </v>
      </c>
    </row>
    <row r="7" spans="1:81" s="9" customFormat="1" ht="25.5" x14ac:dyDescent="0.2">
      <c r="A7" s="29"/>
      <c r="B7" s="30" t="s">
        <v>50</v>
      </c>
      <c r="C7" s="31" t="s">
        <v>8</v>
      </c>
      <c r="D7" s="32">
        <v>1</v>
      </c>
      <c r="E7" s="33">
        <v>0</v>
      </c>
      <c r="F7" s="34">
        <f>E7*D7</f>
        <v>0</v>
      </c>
    </row>
    <row r="8" spans="1:81" s="9" customFormat="1" ht="25.5" x14ac:dyDescent="0.2">
      <c r="A8" s="29"/>
      <c r="B8" s="30" t="s">
        <v>55</v>
      </c>
      <c r="C8" s="31" t="s">
        <v>8</v>
      </c>
      <c r="D8" s="32">
        <v>1</v>
      </c>
      <c r="E8" s="33">
        <v>0</v>
      </c>
      <c r="F8" s="34">
        <f t="shared" ref="F8:F9" si="1">E8*D8</f>
        <v>0</v>
      </c>
    </row>
    <row r="9" spans="1:81" s="41" customFormat="1" ht="63.75" x14ac:dyDescent="0.2">
      <c r="A9" s="38"/>
      <c r="B9" s="39" t="s">
        <v>7</v>
      </c>
      <c r="C9" s="31" t="s">
        <v>8</v>
      </c>
      <c r="D9" s="32">
        <v>1</v>
      </c>
      <c r="E9" s="40">
        <v>0</v>
      </c>
      <c r="F9" s="34">
        <f t="shared" si="1"/>
        <v>0</v>
      </c>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row>
    <row r="10" spans="1:81" ht="51" x14ac:dyDescent="0.25">
      <c r="A10" s="35"/>
      <c r="B10" s="42" t="s">
        <v>9</v>
      </c>
      <c r="C10" s="43"/>
      <c r="D10" s="44"/>
      <c r="E10" s="40"/>
      <c r="F10" s="45" t="str">
        <f t="shared" si="0"/>
        <v xml:space="preserve"> </v>
      </c>
    </row>
    <row r="11" spans="1:81" x14ac:dyDescent="0.25">
      <c r="A11" s="46"/>
      <c r="B11" s="47"/>
      <c r="C11" s="48"/>
      <c r="D11" s="49"/>
      <c r="E11" s="50"/>
      <c r="F11" s="28"/>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row>
    <row r="12" spans="1:81" s="9" customFormat="1" ht="63.75" x14ac:dyDescent="0.25">
      <c r="A12" s="130">
        <v>2</v>
      </c>
      <c r="B12" s="198" t="s">
        <v>51</v>
      </c>
      <c r="C12" s="157"/>
      <c r="D12" s="157"/>
      <c r="E12" s="199"/>
      <c r="F12" s="125"/>
    </row>
    <row r="13" spans="1:81" ht="76.5" x14ac:dyDescent="0.25">
      <c r="A13" s="123"/>
      <c r="B13" s="200" t="s">
        <v>68</v>
      </c>
      <c r="C13" s="201" t="s">
        <v>8</v>
      </c>
      <c r="D13" s="174">
        <v>1</v>
      </c>
      <c r="E13" s="133"/>
      <c r="F13" s="34">
        <f>E13*D13</f>
        <v>0</v>
      </c>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row>
    <row r="14" spans="1:81" ht="25.5" x14ac:dyDescent="0.25">
      <c r="A14" s="123"/>
      <c r="B14" s="202" t="s">
        <v>56</v>
      </c>
      <c r="C14" s="203" t="s">
        <v>27</v>
      </c>
      <c r="D14" s="204">
        <v>1</v>
      </c>
      <c r="E14" s="133"/>
      <c r="F14" s="34">
        <f t="shared" ref="F14:F30" si="2">E14*D14</f>
        <v>0</v>
      </c>
    </row>
    <row r="15" spans="1:81" ht="25.5" x14ac:dyDescent="0.25">
      <c r="A15" s="123"/>
      <c r="B15" s="215" t="s">
        <v>66</v>
      </c>
      <c r="C15" s="201" t="s">
        <v>8</v>
      </c>
      <c r="D15" s="174">
        <v>1</v>
      </c>
      <c r="E15" s="124"/>
      <c r="F15" s="34">
        <f t="shared" si="2"/>
        <v>0</v>
      </c>
    </row>
    <row r="16" spans="1:81" s="9" customFormat="1" ht="25.5" x14ac:dyDescent="0.2">
      <c r="A16" s="123"/>
      <c r="B16" s="218" t="s">
        <v>57</v>
      </c>
      <c r="C16" s="201" t="s">
        <v>27</v>
      </c>
      <c r="D16" s="174">
        <v>1</v>
      </c>
      <c r="E16" s="133"/>
      <c r="F16" s="34">
        <f t="shared" si="2"/>
        <v>0</v>
      </c>
    </row>
    <row r="17" spans="1:6" s="9" customFormat="1" ht="25.5" x14ac:dyDescent="0.2">
      <c r="A17" s="123"/>
      <c r="B17" s="218" t="s">
        <v>58</v>
      </c>
      <c r="C17" s="201" t="s">
        <v>27</v>
      </c>
      <c r="D17" s="174">
        <v>1</v>
      </c>
      <c r="E17" s="133"/>
      <c r="F17" s="34">
        <f t="shared" si="2"/>
        <v>0</v>
      </c>
    </row>
    <row r="18" spans="1:6" s="9" customFormat="1" ht="38.25" x14ac:dyDescent="0.2">
      <c r="A18" s="123"/>
      <c r="B18" s="218" t="s">
        <v>59</v>
      </c>
      <c r="C18" s="201" t="s">
        <v>27</v>
      </c>
      <c r="D18" s="174">
        <v>1</v>
      </c>
      <c r="E18" s="133"/>
      <c r="F18" s="34">
        <f t="shared" si="2"/>
        <v>0</v>
      </c>
    </row>
    <row r="19" spans="1:6" s="9" customFormat="1" ht="38.25" x14ac:dyDescent="0.2">
      <c r="A19" s="123"/>
      <c r="B19" s="218" t="s">
        <v>60</v>
      </c>
      <c r="C19" s="201" t="s">
        <v>27</v>
      </c>
      <c r="D19" s="174">
        <v>2</v>
      </c>
      <c r="E19" s="133"/>
      <c r="F19" s="34">
        <f t="shared" si="2"/>
        <v>0</v>
      </c>
    </row>
    <row r="20" spans="1:6" s="9" customFormat="1" ht="25.5" x14ac:dyDescent="0.2">
      <c r="A20" s="123"/>
      <c r="B20" s="219" t="s">
        <v>61</v>
      </c>
      <c r="C20" s="201" t="s">
        <v>27</v>
      </c>
      <c r="D20" s="174">
        <v>1</v>
      </c>
      <c r="E20" s="124"/>
      <c r="F20" s="34">
        <f t="shared" si="2"/>
        <v>0</v>
      </c>
    </row>
    <row r="21" spans="1:6" s="9" customFormat="1" ht="25.5" x14ac:dyDescent="0.2">
      <c r="A21" s="123"/>
      <c r="B21" s="219" t="s">
        <v>64</v>
      </c>
      <c r="C21" s="201" t="s">
        <v>27</v>
      </c>
      <c r="D21" s="174">
        <v>1</v>
      </c>
      <c r="E21" s="133"/>
      <c r="F21" s="34">
        <f t="shared" si="2"/>
        <v>0</v>
      </c>
    </row>
    <row r="22" spans="1:6" s="9" customFormat="1" ht="25.5" x14ac:dyDescent="0.2">
      <c r="A22" s="123"/>
      <c r="B22" s="219" t="s">
        <v>62</v>
      </c>
      <c r="C22" s="201" t="s">
        <v>27</v>
      </c>
      <c r="D22" s="174">
        <v>1</v>
      </c>
      <c r="E22" s="133"/>
      <c r="F22" s="34">
        <f t="shared" si="2"/>
        <v>0</v>
      </c>
    </row>
    <row r="23" spans="1:6" ht="25.5" x14ac:dyDescent="0.25">
      <c r="A23" s="123"/>
      <c r="B23" s="219" t="s">
        <v>63</v>
      </c>
      <c r="C23" s="134" t="s">
        <v>27</v>
      </c>
      <c r="D23" s="135">
        <v>4</v>
      </c>
      <c r="E23" s="132"/>
      <c r="F23" s="34">
        <f t="shared" si="2"/>
        <v>0</v>
      </c>
    </row>
    <row r="24" spans="1:6" s="102" customFormat="1" ht="25.5" x14ac:dyDescent="0.2">
      <c r="A24" s="123"/>
      <c r="B24" s="219" t="s">
        <v>65</v>
      </c>
      <c r="C24" s="201" t="s">
        <v>27</v>
      </c>
      <c r="D24" s="174">
        <v>6</v>
      </c>
      <c r="E24" s="133"/>
      <c r="F24" s="34">
        <f t="shared" si="2"/>
        <v>0</v>
      </c>
    </row>
    <row r="25" spans="1:6" s="9" customFormat="1" ht="38.25" x14ac:dyDescent="0.2">
      <c r="A25" s="123"/>
      <c r="B25" s="216" t="s">
        <v>182</v>
      </c>
      <c r="C25" s="201" t="s">
        <v>27</v>
      </c>
      <c r="D25" s="174">
        <v>1</v>
      </c>
      <c r="E25" s="133"/>
      <c r="F25" s="34">
        <f t="shared" si="2"/>
        <v>0</v>
      </c>
    </row>
    <row r="26" spans="1:6" s="102" customFormat="1" ht="25.5" x14ac:dyDescent="0.2">
      <c r="A26" s="123"/>
      <c r="B26" s="200" t="s">
        <v>67</v>
      </c>
      <c r="C26" s="201" t="s">
        <v>27</v>
      </c>
      <c r="D26" s="174">
        <v>3</v>
      </c>
      <c r="E26" s="133"/>
      <c r="F26" s="34">
        <f t="shared" si="2"/>
        <v>0</v>
      </c>
    </row>
    <row r="27" spans="1:6" s="9" customFormat="1" ht="12.75" x14ac:dyDescent="0.2">
      <c r="A27" s="130"/>
      <c r="B27" s="205" t="s">
        <v>52</v>
      </c>
      <c r="C27" s="206" t="s">
        <v>27</v>
      </c>
      <c r="D27" s="194">
        <v>1</v>
      </c>
      <c r="E27" s="133"/>
      <c r="F27" s="34">
        <f t="shared" si="2"/>
        <v>0</v>
      </c>
    </row>
    <row r="28" spans="1:6" x14ac:dyDescent="0.25">
      <c r="A28" s="123"/>
      <c r="B28" s="200" t="s">
        <v>53</v>
      </c>
      <c r="C28" s="134" t="s">
        <v>8</v>
      </c>
      <c r="D28" s="135">
        <v>1</v>
      </c>
      <c r="E28" s="132"/>
      <c r="F28" s="34">
        <f t="shared" si="2"/>
        <v>0</v>
      </c>
    </row>
    <row r="29" spans="1:6" x14ac:dyDescent="0.25">
      <c r="A29" s="123"/>
      <c r="B29" s="200" t="s">
        <v>54</v>
      </c>
      <c r="C29" s="201" t="s">
        <v>8</v>
      </c>
      <c r="D29" s="174">
        <v>1</v>
      </c>
      <c r="E29" s="133"/>
      <c r="F29" s="34">
        <f t="shared" si="2"/>
        <v>0</v>
      </c>
    </row>
    <row r="30" spans="1:6" ht="63.75" x14ac:dyDescent="0.25">
      <c r="A30" s="123"/>
      <c r="B30" s="200" t="s">
        <v>7</v>
      </c>
      <c r="C30" s="207" t="s">
        <v>8</v>
      </c>
      <c r="D30" s="208">
        <v>1</v>
      </c>
      <c r="E30" s="132">
        <v>0</v>
      </c>
      <c r="F30" s="34">
        <f t="shared" si="2"/>
        <v>0</v>
      </c>
    </row>
    <row r="31" spans="1:6" x14ac:dyDescent="0.25">
      <c r="A31" s="209"/>
      <c r="B31" s="210"/>
      <c r="C31" s="211"/>
      <c r="D31" s="212"/>
      <c r="E31" s="213"/>
      <c r="F31" s="214"/>
    </row>
    <row r="32" spans="1:6" x14ac:dyDescent="0.25">
      <c r="A32" s="52" t="s">
        <v>10</v>
      </c>
      <c r="B32" s="53"/>
      <c r="C32" s="54"/>
      <c r="D32" s="250"/>
      <c r="E32" s="251"/>
      <c r="F32" s="217">
        <f>SUM(F6:F30)</f>
        <v>0</v>
      </c>
    </row>
    <row r="33" spans="1:6" x14ac:dyDescent="0.25">
      <c r="A33" s="46"/>
      <c r="B33" s="47"/>
      <c r="C33" s="48"/>
      <c r="D33" s="49"/>
      <c r="E33" s="50"/>
      <c r="F33" s="28"/>
    </row>
    <row r="34" spans="1:6" x14ac:dyDescent="0.25">
      <c r="A34" s="52" t="s">
        <v>11</v>
      </c>
      <c r="B34" s="53"/>
      <c r="C34" s="54"/>
      <c r="D34" s="55"/>
      <c r="E34" s="56"/>
      <c r="F34" s="57"/>
    </row>
    <row r="35" spans="1:6" ht="38.25" x14ac:dyDescent="0.25">
      <c r="A35" s="58">
        <v>1</v>
      </c>
      <c r="B35" s="59" t="s">
        <v>12</v>
      </c>
      <c r="C35" s="60"/>
      <c r="D35" s="61"/>
      <c r="E35" s="62"/>
      <c r="F35" s="63"/>
    </row>
    <row r="36" spans="1:6" ht="76.5" x14ac:dyDescent="0.25">
      <c r="A36" s="64"/>
      <c r="B36" s="65" t="s">
        <v>13</v>
      </c>
      <c r="C36" s="66"/>
      <c r="D36" s="67"/>
      <c r="E36" s="68"/>
      <c r="F36" s="69"/>
    </row>
    <row r="37" spans="1:6" x14ac:dyDescent="0.25">
      <c r="A37" s="64"/>
      <c r="B37" s="70" t="s">
        <v>14</v>
      </c>
      <c r="C37" s="71"/>
      <c r="D37" s="67"/>
      <c r="E37" s="68"/>
      <c r="F37" s="69"/>
    </row>
    <row r="38" spans="1:6" ht="76.5" x14ac:dyDescent="0.25">
      <c r="A38" s="72"/>
      <c r="B38" s="73" t="s">
        <v>184</v>
      </c>
      <c r="C38" s="74" t="s">
        <v>16</v>
      </c>
      <c r="D38" s="75">
        <v>30</v>
      </c>
      <c r="E38" s="76">
        <v>0</v>
      </c>
      <c r="F38" s="34">
        <f t="shared" ref="F38" si="3">E38*D38</f>
        <v>0</v>
      </c>
    </row>
    <row r="39" spans="1:6" ht="76.5" x14ac:dyDescent="0.25">
      <c r="A39" s="72"/>
      <c r="B39" s="73" t="s">
        <v>15</v>
      </c>
      <c r="C39" s="74" t="s">
        <v>16</v>
      </c>
      <c r="D39" s="75">
        <v>100</v>
      </c>
      <c r="E39" s="76">
        <v>0</v>
      </c>
      <c r="F39" s="34">
        <f t="shared" ref="F39:F42" si="4">E39*D39</f>
        <v>0</v>
      </c>
    </row>
    <row r="40" spans="1:6" ht="51" x14ac:dyDescent="0.25">
      <c r="A40" s="72"/>
      <c r="B40" s="220" t="s">
        <v>17</v>
      </c>
      <c r="C40" s="74" t="s">
        <v>16</v>
      </c>
      <c r="D40" s="75">
        <v>700</v>
      </c>
      <c r="E40" s="76">
        <v>0</v>
      </c>
      <c r="F40" s="34">
        <f t="shared" si="4"/>
        <v>0</v>
      </c>
    </row>
    <row r="41" spans="1:6" s="9" customFormat="1" ht="51" x14ac:dyDescent="0.2">
      <c r="A41" s="72"/>
      <c r="B41" s="220" t="s">
        <v>18</v>
      </c>
      <c r="C41" s="74" t="s">
        <v>16</v>
      </c>
      <c r="D41" s="75">
        <v>300</v>
      </c>
      <c r="E41" s="76">
        <v>0</v>
      </c>
      <c r="F41" s="34">
        <f t="shared" si="4"/>
        <v>0</v>
      </c>
    </row>
    <row r="42" spans="1:6" s="9" customFormat="1" ht="89.25" x14ac:dyDescent="0.2">
      <c r="A42" s="72"/>
      <c r="B42" s="220" t="s">
        <v>185</v>
      </c>
      <c r="C42" s="74" t="s">
        <v>16</v>
      </c>
      <c r="D42" s="75">
        <v>20</v>
      </c>
      <c r="E42" s="76">
        <v>0</v>
      </c>
      <c r="F42" s="34">
        <f t="shared" si="4"/>
        <v>0</v>
      </c>
    </row>
    <row r="43" spans="1:6" s="9" customFormat="1" ht="12.75" x14ac:dyDescent="0.2">
      <c r="A43" s="77"/>
      <c r="B43" s="78" t="s">
        <v>19</v>
      </c>
      <c r="C43" s="79"/>
      <c r="D43" s="80"/>
      <c r="E43" s="81"/>
      <c r="F43" s="82" t="str">
        <f t="shared" ref="F43" si="5">IF(E43&gt;0,E43*D43," ")</f>
        <v xml:space="preserve"> </v>
      </c>
    </row>
    <row r="44" spans="1:6" x14ac:dyDescent="0.25">
      <c r="A44" s="83"/>
      <c r="B44" s="84"/>
      <c r="C44" s="85"/>
      <c r="D44" s="86"/>
      <c r="E44" s="87"/>
      <c r="F44" s="88"/>
    </row>
    <row r="45" spans="1:6" s="9" customFormat="1" ht="25.5" x14ac:dyDescent="0.2">
      <c r="A45" s="77">
        <v>2</v>
      </c>
      <c r="B45" s="89" t="s">
        <v>20</v>
      </c>
      <c r="C45" s="90"/>
      <c r="D45" s="90"/>
      <c r="E45" s="91"/>
      <c r="F45" s="92"/>
    </row>
    <row r="46" spans="1:6" s="9" customFormat="1" ht="12.75" x14ac:dyDescent="0.2">
      <c r="A46" s="35"/>
      <c r="B46" s="93" t="s">
        <v>21</v>
      </c>
      <c r="C46" s="94"/>
      <c r="D46" s="95"/>
      <c r="E46" s="96"/>
      <c r="F46" s="97"/>
    </row>
    <row r="47" spans="1:6" s="145" customFormat="1" ht="12.75" x14ac:dyDescent="0.2">
      <c r="A47" s="98"/>
      <c r="B47" s="99" t="s">
        <v>69</v>
      </c>
      <c r="C47" s="100" t="s">
        <v>16</v>
      </c>
      <c r="D47" s="75">
        <v>40</v>
      </c>
      <c r="E47" s="101">
        <v>0</v>
      </c>
      <c r="F47" s="34">
        <f t="shared" ref="F47:F50" si="6">E47*D47</f>
        <v>0</v>
      </c>
    </row>
    <row r="48" spans="1:6" s="41" customFormat="1" ht="12.75" x14ac:dyDescent="0.2">
      <c r="A48" s="103"/>
      <c r="B48" s="104" t="s">
        <v>22</v>
      </c>
      <c r="C48" s="105" t="s">
        <v>16</v>
      </c>
      <c r="D48" s="106">
        <v>500</v>
      </c>
      <c r="E48" s="107">
        <v>0</v>
      </c>
      <c r="F48" s="34">
        <f t="shared" si="6"/>
        <v>0</v>
      </c>
    </row>
    <row r="49" spans="1:6" s="145" customFormat="1" ht="12.75" x14ac:dyDescent="0.2">
      <c r="A49" s="103"/>
      <c r="B49" s="99" t="s">
        <v>23</v>
      </c>
      <c r="C49" s="100" t="s">
        <v>16</v>
      </c>
      <c r="D49" s="75">
        <v>600</v>
      </c>
      <c r="E49" s="101">
        <v>0</v>
      </c>
      <c r="F49" s="34">
        <f t="shared" si="6"/>
        <v>0</v>
      </c>
    </row>
    <row r="50" spans="1:6" s="41" customFormat="1" ht="12.75" x14ac:dyDescent="0.2">
      <c r="A50" s="103"/>
      <c r="B50" s="99" t="s">
        <v>74</v>
      </c>
      <c r="C50" s="100" t="s">
        <v>16</v>
      </c>
      <c r="D50" s="75">
        <v>150</v>
      </c>
      <c r="E50" s="107">
        <v>0</v>
      </c>
      <c r="F50" s="34">
        <f t="shared" si="6"/>
        <v>0</v>
      </c>
    </row>
    <row r="51" spans="1:6" s="9" customFormat="1" ht="12.75" x14ac:dyDescent="0.2">
      <c r="A51" s="77"/>
      <c r="B51" s="78" t="s">
        <v>19</v>
      </c>
      <c r="C51" s="79"/>
      <c r="D51" s="80"/>
      <c r="E51" s="81"/>
      <c r="F51" s="82" t="str">
        <f t="shared" ref="F51" si="7">IF(E51&gt;0,E51*D51," ")</f>
        <v xml:space="preserve"> </v>
      </c>
    </row>
    <row r="52" spans="1:6" s="9" customFormat="1" ht="12.75" x14ac:dyDescent="0.2">
      <c r="A52" s="83"/>
      <c r="B52" s="47"/>
      <c r="C52" s="108"/>
      <c r="D52" s="108"/>
      <c r="E52" s="109"/>
      <c r="F52" s="110"/>
    </row>
    <row r="53" spans="1:6" s="9" customFormat="1" ht="25.5" x14ac:dyDescent="0.2">
      <c r="A53" s="38">
        <v>3</v>
      </c>
      <c r="B53" s="112" t="s">
        <v>24</v>
      </c>
      <c r="C53" s="113"/>
      <c r="D53" s="95"/>
      <c r="E53" s="114"/>
      <c r="F53" s="115"/>
    </row>
    <row r="54" spans="1:6" s="9" customFormat="1" ht="12.75" x14ac:dyDescent="0.2">
      <c r="A54" s="77"/>
      <c r="B54" s="116" t="s">
        <v>25</v>
      </c>
      <c r="C54" s="117"/>
      <c r="D54" s="118"/>
      <c r="E54" s="119"/>
      <c r="F54" s="111"/>
    </row>
    <row r="55" spans="1:6" s="41" customFormat="1" ht="63.75" x14ac:dyDescent="0.2">
      <c r="A55" s="35"/>
      <c r="B55" s="120" t="s">
        <v>26</v>
      </c>
      <c r="C55" s="121" t="s">
        <v>27</v>
      </c>
      <c r="D55" s="122">
        <v>3</v>
      </c>
      <c r="E55" s="37">
        <v>0</v>
      </c>
      <c r="F55" s="34">
        <f t="shared" ref="F55:F65" si="8">E55*D55</f>
        <v>0</v>
      </c>
    </row>
    <row r="56" spans="1:6" s="9" customFormat="1" ht="63.75" x14ac:dyDescent="0.2">
      <c r="A56" s="123"/>
      <c r="B56" s="120" t="s">
        <v>28</v>
      </c>
      <c r="C56" s="121" t="s">
        <v>27</v>
      </c>
      <c r="D56" s="122">
        <v>3</v>
      </c>
      <c r="E56" s="124">
        <v>0</v>
      </c>
      <c r="F56" s="34">
        <f t="shared" si="8"/>
        <v>0</v>
      </c>
    </row>
    <row r="57" spans="1:6" s="9" customFormat="1" ht="63.75" x14ac:dyDescent="0.2">
      <c r="A57" s="35"/>
      <c r="B57" s="120" t="s">
        <v>29</v>
      </c>
      <c r="C57" s="121" t="s">
        <v>27</v>
      </c>
      <c r="D57" s="122">
        <v>3</v>
      </c>
      <c r="E57" s="124">
        <v>0</v>
      </c>
      <c r="F57" s="34">
        <f t="shared" si="8"/>
        <v>0</v>
      </c>
    </row>
    <row r="58" spans="1:6" s="9" customFormat="1" ht="63.75" x14ac:dyDescent="0.2">
      <c r="A58" s="35"/>
      <c r="B58" s="120" t="s">
        <v>71</v>
      </c>
      <c r="C58" s="121" t="s">
        <v>27</v>
      </c>
      <c r="D58" s="122">
        <v>1</v>
      </c>
      <c r="E58" s="124">
        <v>0</v>
      </c>
      <c r="F58" s="34">
        <f t="shared" si="8"/>
        <v>0</v>
      </c>
    </row>
    <row r="59" spans="1:6" s="9" customFormat="1" ht="38.25" x14ac:dyDescent="0.2">
      <c r="A59" s="35"/>
      <c r="B59" s="120" t="s">
        <v>70</v>
      </c>
      <c r="C59" s="121" t="s">
        <v>8</v>
      </c>
      <c r="D59" s="122">
        <v>1</v>
      </c>
      <c r="E59" s="124">
        <v>0</v>
      </c>
      <c r="F59" s="34">
        <f t="shared" si="8"/>
        <v>0</v>
      </c>
    </row>
    <row r="60" spans="1:6" s="9" customFormat="1" ht="51" x14ac:dyDescent="0.2">
      <c r="A60" s="35"/>
      <c r="B60" s="120" t="s">
        <v>30</v>
      </c>
      <c r="C60" s="121" t="s">
        <v>27</v>
      </c>
      <c r="D60" s="122">
        <v>1</v>
      </c>
      <c r="E60" s="124">
        <v>0</v>
      </c>
      <c r="F60" s="34">
        <f t="shared" si="8"/>
        <v>0</v>
      </c>
    </row>
    <row r="61" spans="1:6" x14ac:dyDescent="0.25">
      <c r="A61" s="123"/>
      <c r="B61" s="126" t="s">
        <v>31</v>
      </c>
      <c r="C61" s="127"/>
      <c r="D61" s="128"/>
      <c r="E61" s="129"/>
      <c r="F61" s="125"/>
    </row>
    <row r="62" spans="1:6" s="9" customFormat="1" ht="63.75" x14ac:dyDescent="0.2">
      <c r="A62" s="130"/>
      <c r="B62" s="131" t="s">
        <v>32</v>
      </c>
      <c r="C62" s="121" t="s">
        <v>27</v>
      </c>
      <c r="D62" s="122">
        <v>8</v>
      </c>
      <c r="E62" s="133">
        <v>0</v>
      </c>
      <c r="F62" s="34">
        <f t="shared" si="8"/>
        <v>0</v>
      </c>
    </row>
    <row r="63" spans="1:6" s="9" customFormat="1" ht="89.25" x14ac:dyDescent="0.2">
      <c r="A63" s="130"/>
      <c r="B63" s="131" t="s">
        <v>183</v>
      </c>
      <c r="C63" s="121" t="s">
        <v>27</v>
      </c>
      <c r="D63" s="122">
        <v>6</v>
      </c>
      <c r="E63" s="133">
        <v>0</v>
      </c>
      <c r="F63" s="34">
        <f t="shared" ref="F63" si="9">E63*D63</f>
        <v>0</v>
      </c>
    </row>
    <row r="64" spans="1:6" s="9" customFormat="1" ht="89.25" x14ac:dyDescent="0.2">
      <c r="A64" s="130"/>
      <c r="B64" s="131" t="s">
        <v>73</v>
      </c>
      <c r="C64" s="121" t="s">
        <v>27</v>
      </c>
      <c r="D64" s="122">
        <v>9</v>
      </c>
      <c r="E64" s="133">
        <v>0</v>
      </c>
      <c r="F64" s="34">
        <f t="shared" si="8"/>
        <v>0</v>
      </c>
    </row>
    <row r="65" spans="1:78" s="9" customFormat="1" ht="51" x14ac:dyDescent="0.2">
      <c r="A65" s="130"/>
      <c r="B65" s="131" t="s">
        <v>72</v>
      </c>
      <c r="C65" s="121" t="s">
        <v>27</v>
      </c>
      <c r="D65" s="122">
        <v>2</v>
      </c>
      <c r="E65" s="133">
        <v>0</v>
      </c>
      <c r="F65" s="34">
        <f t="shared" si="8"/>
        <v>0</v>
      </c>
    </row>
    <row r="66" spans="1:78" s="9" customFormat="1" ht="25.5" x14ac:dyDescent="0.2">
      <c r="A66" s="35"/>
      <c r="B66" s="136" t="s">
        <v>33</v>
      </c>
      <c r="C66" s="137"/>
      <c r="D66" s="49"/>
      <c r="E66" s="138"/>
      <c r="F66" s="28"/>
    </row>
    <row r="67" spans="1:78" s="9" customFormat="1" ht="12.75" x14ac:dyDescent="0.2">
      <c r="A67" s="46"/>
      <c r="B67" s="47"/>
      <c r="C67" s="48"/>
      <c r="D67" s="48"/>
      <c r="E67" s="50"/>
      <c r="F67" s="28"/>
    </row>
    <row r="68" spans="1:78" ht="25.5" x14ac:dyDescent="0.25">
      <c r="A68" s="139">
        <v>4</v>
      </c>
      <c r="B68" s="140" t="s">
        <v>34</v>
      </c>
      <c r="C68" s="141"/>
      <c r="D68" s="142"/>
      <c r="E68" s="87"/>
      <c r="F68" s="88" t="str">
        <f>IF(E68&gt;0,E68*D68," ")</f>
        <v xml:space="preserve"> </v>
      </c>
      <c r="G68" s="9"/>
    </row>
    <row r="69" spans="1:78" x14ac:dyDescent="0.25">
      <c r="A69" s="123"/>
      <c r="B69" s="126" t="s">
        <v>35</v>
      </c>
      <c r="C69" s="127"/>
      <c r="D69" s="128"/>
      <c r="E69" s="129"/>
      <c r="F69" s="125"/>
      <c r="G69" s="158"/>
    </row>
    <row r="70" spans="1:78" s="9" customFormat="1" ht="25.5" x14ac:dyDescent="0.2">
      <c r="A70" s="77"/>
      <c r="B70" s="120" t="s">
        <v>36</v>
      </c>
      <c r="C70" s="143" t="s">
        <v>27</v>
      </c>
      <c r="D70" s="36">
        <v>10</v>
      </c>
      <c r="E70" s="144">
        <v>0</v>
      </c>
      <c r="F70" s="34">
        <f t="shared" ref="F70:F71" si="10">E70*D70</f>
        <v>0</v>
      </c>
    </row>
    <row r="71" spans="1:78" s="9" customFormat="1" ht="25.5" x14ac:dyDescent="0.2">
      <c r="A71" s="77"/>
      <c r="B71" s="120" t="s">
        <v>37</v>
      </c>
      <c r="C71" s="143" t="s">
        <v>27</v>
      </c>
      <c r="D71" s="36">
        <v>30</v>
      </c>
      <c r="E71" s="144">
        <v>0</v>
      </c>
      <c r="F71" s="34">
        <f t="shared" si="10"/>
        <v>0</v>
      </c>
    </row>
    <row r="72" spans="1:78" s="9" customFormat="1" ht="12.75" x14ac:dyDescent="0.2">
      <c r="A72" s="77"/>
      <c r="B72" s="78" t="s">
        <v>19</v>
      </c>
      <c r="C72" s="79"/>
      <c r="D72" s="80"/>
      <c r="E72" s="81"/>
      <c r="F72" s="82" t="str">
        <f>IF(E72&gt;0,E72*D72," ")</f>
        <v xml:space="preserve"> </v>
      </c>
    </row>
    <row r="73" spans="1:78" s="22" customFormat="1" ht="14.25" x14ac:dyDescent="0.2">
      <c r="A73" s="83"/>
      <c r="B73" s="47"/>
      <c r="C73" s="108"/>
      <c r="D73" s="108"/>
      <c r="E73" s="109"/>
      <c r="F73" s="110"/>
    </row>
    <row r="74" spans="1:78" ht="76.5" x14ac:dyDescent="0.25">
      <c r="A74" s="146">
        <v>5</v>
      </c>
      <c r="B74" s="147" t="s">
        <v>38</v>
      </c>
      <c r="C74" s="148" t="s">
        <v>27</v>
      </c>
      <c r="D74" s="149">
        <v>6</v>
      </c>
      <c r="E74" s="150">
        <v>0</v>
      </c>
      <c r="F74" s="34">
        <f t="shared" ref="F74" si="11">E74*D74</f>
        <v>0</v>
      </c>
    </row>
    <row r="75" spans="1:78" s="22" customFormat="1" ht="14.25" x14ac:dyDescent="0.2">
      <c r="A75" s="83"/>
      <c r="B75" s="47"/>
      <c r="C75" s="108"/>
      <c r="D75" s="108"/>
      <c r="E75" s="109"/>
      <c r="F75" s="110"/>
    </row>
    <row r="76" spans="1:78" ht="63.75" x14ac:dyDescent="0.25">
      <c r="A76" s="146">
        <v>6</v>
      </c>
      <c r="B76" s="147" t="s">
        <v>75</v>
      </c>
      <c r="C76" s="148" t="s">
        <v>27</v>
      </c>
      <c r="D76" s="149">
        <v>2</v>
      </c>
      <c r="E76" s="150">
        <v>0</v>
      </c>
      <c r="F76" s="34">
        <f t="shared" ref="F76" si="12">E76*D76</f>
        <v>0</v>
      </c>
    </row>
    <row r="77" spans="1:78" s="22" customFormat="1" ht="14.25" x14ac:dyDescent="0.2">
      <c r="A77" s="83"/>
      <c r="B77" s="47"/>
      <c r="C77" s="108"/>
      <c r="D77" s="108"/>
      <c r="E77" s="109"/>
      <c r="F77" s="110"/>
    </row>
    <row r="78" spans="1:78" s="22" customFormat="1" ht="76.5" x14ac:dyDescent="0.2">
      <c r="A78" s="151">
        <v>7</v>
      </c>
      <c r="B78" s="147" t="s">
        <v>76</v>
      </c>
      <c r="C78" s="152" t="s">
        <v>27</v>
      </c>
      <c r="D78" s="153">
        <v>1</v>
      </c>
      <c r="E78" s="154">
        <v>0</v>
      </c>
      <c r="F78" s="34">
        <f t="shared" ref="F78" si="13">E78*D78</f>
        <v>0</v>
      </c>
    </row>
    <row r="79" spans="1:78" s="22" customFormat="1" ht="14.25" x14ac:dyDescent="0.2">
      <c r="A79" s="46"/>
      <c r="B79" s="47"/>
      <c r="C79" s="48"/>
      <c r="D79" s="48"/>
      <c r="E79" s="50"/>
      <c r="F79" s="28"/>
    </row>
    <row r="80" spans="1:78" s="9" customFormat="1" ht="102" x14ac:dyDescent="0.2">
      <c r="A80" s="151">
        <v>8</v>
      </c>
      <c r="B80" s="155" t="s">
        <v>39</v>
      </c>
      <c r="C80" s="152" t="s">
        <v>27</v>
      </c>
      <c r="D80" s="153">
        <v>2</v>
      </c>
      <c r="E80" s="154">
        <v>0</v>
      </c>
      <c r="F80" s="34">
        <f t="shared" ref="F80" si="14">E80*D80</f>
        <v>0</v>
      </c>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179"/>
      <c r="BY80" s="179"/>
      <c r="BZ80" s="179"/>
    </row>
    <row r="81" spans="1:78" s="9" customFormat="1" ht="12.75" x14ac:dyDescent="0.2">
      <c r="A81" s="46"/>
      <c r="B81" s="47"/>
      <c r="C81" s="48"/>
      <c r="D81" s="48"/>
      <c r="E81" s="50"/>
      <c r="F81" s="28"/>
    </row>
    <row r="82" spans="1:78" s="9" customFormat="1" x14ac:dyDescent="0.25">
      <c r="A82" s="52" t="s">
        <v>40</v>
      </c>
      <c r="B82" s="53"/>
      <c r="C82" s="54"/>
      <c r="D82" s="252"/>
      <c r="E82" s="251"/>
      <c r="F82" s="217">
        <f>SUM(F35:F80)</f>
        <v>0</v>
      </c>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row>
    <row r="83" spans="1:78" s="9" customFormat="1" ht="12.75" x14ac:dyDescent="0.2">
      <c r="A83" s="83"/>
      <c r="B83" s="47"/>
      <c r="C83" s="108"/>
      <c r="D83" s="108"/>
      <c r="E83" s="109"/>
      <c r="F83" s="110"/>
    </row>
    <row r="84" spans="1:78" x14ac:dyDescent="0.25">
      <c r="A84" s="52" t="s">
        <v>186</v>
      </c>
      <c r="B84" s="53"/>
      <c r="C84" s="54"/>
      <c r="D84" s="55"/>
      <c r="E84" s="56"/>
      <c r="F84" s="57"/>
    </row>
    <row r="85" spans="1:78" x14ac:dyDescent="0.25">
      <c r="A85" s="83"/>
      <c r="B85" s="84"/>
      <c r="C85" s="85"/>
      <c r="D85" s="86"/>
      <c r="E85" s="87"/>
      <c r="F85" s="88"/>
    </row>
    <row r="86" spans="1:78" ht="25.5" x14ac:dyDescent="0.25">
      <c r="A86" s="160">
        <v>1</v>
      </c>
      <c r="B86" s="161" t="s">
        <v>41</v>
      </c>
      <c r="C86" s="162"/>
      <c r="D86" s="163"/>
      <c r="E86" s="164"/>
      <c r="F86" s="165"/>
    </row>
    <row r="87" spans="1:78" ht="165.75" x14ac:dyDescent="0.25">
      <c r="A87" s="159"/>
      <c r="B87" s="170" t="s">
        <v>42</v>
      </c>
      <c r="C87" s="171" t="s">
        <v>43</v>
      </c>
      <c r="D87" s="172">
        <v>1</v>
      </c>
      <c r="E87" s="144">
        <v>0</v>
      </c>
      <c r="F87" s="34">
        <f t="shared" ref="F87:F90" si="15">E87*D87</f>
        <v>0</v>
      </c>
    </row>
    <row r="88" spans="1:78" ht="38.25" x14ac:dyDescent="0.25">
      <c r="A88" s="159"/>
      <c r="B88" s="166" t="s">
        <v>44</v>
      </c>
      <c r="C88" s="173" t="s">
        <v>43</v>
      </c>
      <c r="D88" s="174">
        <v>1</v>
      </c>
      <c r="E88" s="133">
        <v>0</v>
      </c>
      <c r="F88" s="34">
        <f t="shared" si="15"/>
        <v>0</v>
      </c>
    </row>
    <row r="89" spans="1:78" ht="38.25" x14ac:dyDescent="0.25">
      <c r="A89" s="159"/>
      <c r="B89" s="166" t="s">
        <v>45</v>
      </c>
      <c r="C89" s="167" t="s">
        <v>43</v>
      </c>
      <c r="D89" s="36">
        <v>1</v>
      </c>
      <c r="E89" s="168">
        <v>0</v>
      </c>
      <c r="F89" s="34">
        <f t="shared" si="15"/>
        <v>0</v>
      </c>
    </row>
    <row r="90" spans="1:78" ht="25.5" x14ac:dyDescent="0.25">
      <c r="A90" s="77"/>
      <c r="B90" s="169" t="s">
        <v>46</v>
      </c>
      <c r="C90" s="43"/>
      <c r="D90" s="44"/>
      <c r="E90" s="156"/>
      <c r="F90" s="34">
        <f t="shared" si="15"/>
        <v>0</v>
      </c>
    </row>
    <row r="91" spans="1:78" x14ac:dyDescent="0.25">
      <c r="A91" s="52" t="s">
        <v>187</v>
      </c>
      <c r="B91" s="53"/>
      <c r="C91" s="54"/>
      <c r="D91" s="252"/>
      <c r="E91" s="251"/>
      <c r="F91" s="217">
        <f>SUM(F87:F90)</f>
        <v>0</v>
      </c>
    </row>
    <row r="92" spans="1:78" ht="15.75" x14ac:dyDescent="0.25">
      <c r="A92" s="175"/>
      <c r="B92" s="176"/>
      <c r="C92" s="177"/>
      <c r="D92" s="178"/>
      <c r="E92" s="158"/>
      <c r="F92" s="9"/>
    </row>
    <row r="93" spans="1:78" ht="15.75" x14ac:dyDescent="0.25">
      <c r="A93" s="180" t="s">
        <v>47</v>
      </c>
      <c r="B93" s="181"/>
      <c r="C93" s="182"/>
      <c r="D93" s="183"/>
      <c r="E93" s="184"/>
      <c r="F93" s="185"/>
    </row>
    <row r="94" spans="1:78" x14ac:dyDescent="0.25">
      <c r="A94" s="52" t="s">
        <v>10</v>
      </c>
      <c r="B94" s="53"/>
      <c r="C94" s="54"/>
      <c r="D94" s="55"/>
      <c r="E94" s="186"/>
      <c r="F94" s="187">
        <f>F32</f>
        <v>0</v>
      </c>
    </row>
    <row r="95" spans="1:78" x14ac:dyDescent="0.25">
      <c r="A95" s="52" t="s">
        <v>40</v>
      </c>
      <c r="B95" s="53"/>
      <c r="C95" s="54"/>
      <c r="D95" s="55"/>
      <c r="E95" s="186"/>
      <c r="F95" s="187">
        <f>F82</f>
        <v>0</v>
      </c>
    </row>
    <row r="96" spans="1:78" x14ac:dyDescent="0.25">
      <c r="A96" s="52" t="s">
        <v>187</v>
      </c>
      <c r="B96" s="53"/>
      <c r="C96" s="54"/>
      <c r="D96" s="55"/>
      <c r="E96" s="186"/>
      <c r="F96" s="187">
        <f>F91</f>
        <v>0</v>
      </c>
    </row>
    <row r="97" spans="1:6" x14ac:dyDescent="0.25">
      <c r="A97" s="189" t="s">
        <v>48</v>
      </c>
      <c r="B97" s="53"/>
      <c r="C97" s="190"/>
      <c r="D97" s="191"/>
      <c r="E97" s="192"/>
      <c r="F97" s="188">
        <f>SUM(F94:F96)</f>
        <v>0</v>
      </c>
    </row>
    <row r="98" spans="1:6" x14ac:dyDescent="0.25">
      <c r="A98" s="189"/>
      <c r="B98" s="53"/>
      <c r="C98" s="190"/>
      <c r="D98" s="191"/>
      <c r="E98" s="186"/>
      <c r="F98" s="193"/>
    </row>
  </sheetData>
  <mergeCells count="3">
    <mergeCell ref="D32:E32"/>
    <mergeCell ref="D82:E82"/>
    <mergeCell ref="D91:E91"/>
  </mergeCells>
  <pageMargins left="0.70866141732283472" right="0.70866141732283472" top="1.3779527559055118" bottom="0.54166666666666663" header="0.31496062992125984" footer="0.31496062992125984"/>
  <pageSetup paperSize="9" orientation="portrait" r:id="rId1"/>
  <headerFooter>
    <oddHeader>&amp;L&amp;"Arial,Regular"&amp;10INVESTITOR      : PFSZ, Trg Republike Hrvatske 14, Zagreb
GRAĐEVINA      :  Zgrada TRH3 - Projekt obnove od potresa
MJESTO GRAĐENJA: Trg Republike Hrvatske 3, Zagreb
BROJ PROJEKTA: TD – E 1009/21
DATUM  : rujan 2021. god</oddHeader>
    <oddFooter>&amp;LPROJEKTANT: ovl. inž. Ivan Đurđević dipl.ing.el. &amp;C                                            SLIMEL d.o.o.   &amp;R      Strana:&amp;P</oddFooter>
  </headerFooter>
  <rowBreaks count="2" manualBreakCount="2">
    <brk id="33" max="5" man="1"/>
    <brk id="91" max="5" man="1"/>
  </rowBreaks>
  <ignoredErrors>
    <ignoredError sqref="F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2</vt:i4>
      </vt:variant>
    </vt:vector>
  </HeadingPairs>
  <TitlesOfParts>
    <vt:vector size="5" baseType="lpstr">
      <vt:lpstr>prva stranica</vt:lpstr>
      <vt:lpstr>UVODNE NAPOMENE</vt:lpstr>
      <vt:lpstr>ELEKTRO</vt:lpstr>
      <vt:lpstr>ELEKTRO!Ispis_naslova</vt:lpstr>
      <vt:lpstr>ELEKTRO!Podrucje_ispisa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2021-09-12T10:17:52Z</dcterms:created>
  <dcterms:modified xsi:type="dcterms:W3CDTF">2021-10-19T14:19:02Z</dcterms:modified>
</cp:coreProperties>
</file>